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C:\Users\0217332\Documents\海外サービス\新WPA\"/>
    </mc:Choice>
  </mc:AlternateContent>
  <xr:revisionPtr revIDLastSave="0" documentId="8_{22E5801F-92EA-4A28-9233-F32723EB4E79}" xr6:coauthVersionLast="45" xr6:coauthVersionMax="45" xr10:uidLastSave="{00000000-0000-0000-0000-000000000000}"/>
  <bookViews>
    <workbookView xWindow="-108" yWindow="-108" windowWidth="23256" windowHeight="13176" xr2:uid="{00000000-000D-0000-FFFF-FFFF00000000}"/>
  </bookViews>
  <sheets>
    <sheet name="用紙1" sheetId="19" r:id="rId1"/>
    <sheet name="用紙2" sheetId="20" r:id="rId2"/>
  </sheets>
  <definedNames>
    <definedName name="_xlnm.Print_Area" localSheetId="0">用紙1!$A$1:$I$53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1" i="19" l="1"/>
  <c r="I34" i="19" l="1"/>
  <c r="F17" i="19" l="1"/>
  <c r="H17" i="19" s="1"/>
  <c r="I21" i="19"/>
  <c r="I22" i="19"/>
  <c r="I23" i="19"/>
  <c r="I24" i="19"/>
  <c r="I25" i="19"/>
  <c r="I26" i="19"/>
  <c r="I27" i="19"/>
  <c r="I28" i="19"/>
  <c r="I29" i="19"/>
  <c r="I30" i="19"/>
  <c r="I31" i="19"/>
  <c r="I32" i="19"/>
  <c r="I33" i="19"/>
  <c r="I35" i="19"/>
  <c r="I36" i="19"/>
  <c r="I37" i="19"/>
  <c r="I38" i="19"/>
  <c r="I39" i="19"/>
  <c r="I40" i="19"/>
  <c r="I41" i="19"/>
  <c r="I17" i="19" l="1"/>
  <c r="H42" i="19"/>
</calcChain>
</file>

<file path=xl/sharedStrings.xml><?xml version="1.0" encoding="utf-8"?>
<sst xmlns="http://schemas.openxmlformats.org/spreadsheetml/2006/main" count="102" uniqueCount="85">
  <si>
    <t>ERCD</t>
  </si>
  <si>
    <t>TS-S2 / SD / SH</t>
  </si>
  <si>
    <t>TS-X / P</t>
  </si>
  <si>
    <t>RDV-X / P</t>
  </si>
  <si>
    <t>SR1-X / P</t>
  </si>
  <si>
    <t>RCX221 / 222</t>
  </si>
  <si>
    <t>RCX320</t>
  </si>
  <si>
    <t>RCX340</t>
  </si>
  <si>
    <t>ベースプラン</t>
    <phoneticPr fontId="3"/>
  </si>
  <si>
    <t>スタンダードプラン</t>
    <phoneticPr fontId="3"/>
  </si>
  <si>
    <t>申込者</t>
    <rPh sb="0" eb="1">
      <t>モウ</t>
    </rPh>
    <rPh sb="1" eb="2">
      <t>コ</t>
    </rPh>
    <rPh sb="2" eb="3">
      <t>シャ</t>
    </rPh>
    <phoneticPr fontId="3"/>
  </si>
  <si>
    <t>会社名</t>
    <rPh sb="0" eb="2">
      <t>カイシャ</t>
    </rPh>
    <rPh sb="2" eb="3">
      <t>メイ</t>
    </rPh>
    <phoneticPr fontId="3"/>
  </si>
  <si>
    <t>部署・役職</t>
    <rPh sb="0" eb="2">
      <t>ブショ</t>
    </rPh>
    <rPh sb="3" eb="5">
      <t>ヤクショク</t>
    </rPh>
    <phoneticPr fontId="3"/>
  </si>
  <si>
    <t>氏名</t>
    <rPh sb="0" eb="2">
      <t>シメイ</t>
    </rPh>
    <phoneticPr fontId="3"/>
  </si>
  <si>
    <t>住所</t>
    <rPh sb="0" eb="2">
      <t>ジュウショ</t>
    </rPh>
    <phoneticPr fontId="3"/>
  </si>
  <si>
    <t>数量</t>
    <rPh sb="0" eb="2">
      <t>スウリョウ</t>
    </rPh>
    <phoneticPr fontId="3"/>
  </si>
  <si>
    <t>単価</t>
    <rPh sb="0" eb="2">
      <t>タンカ</t>
    </rPh>
    <phoneticPr fontId="3"/>
  </si>
  <si>
    <t>基本費用</t>
    <rPh sb="0" eb="2">
      <t>キホン</t>
    </rPh>
    <rPh sb="2" eb="4">
      <t>ヒヨウ</t>
    </rPh>
    <phoneticPr fontId="3"/>
  </si>
  <si>
    <t>YHX-HCU</t>
  </si>
  <si>
    <t>YHX-DPU</t>
  </si>
  <si>
    <t>合計</t>
    <rPh sb="0" eb="2">
      <t>ゴウケイ</t>
    </rPh>
    <phoneticPr fontId="3"/>
  </si>
  <si>
    <t>代理店名</t>
    <rPh sb="0" eb="3">
      <t>ダイリテン</t>
    </rPh>
    <rPh sb="3" eb="4">
      <t>メイ</t>
    </rPh>
    <phoneticPr fontId="3"/>
  </si>
  <si>
    <t>営業所･部署名</t>
    <rPh sb="0" eb="3">
      <t>エイギョウショ</t>
    </rPh>
    <rPh sb="4" eb="6">
      <t>ブショ</t>
    </rPh>
    <rPh sb="6" eb="7">
      <t>メイ</t>
    </rPh>
    <phoneticPr fontId="3"/>
  </si>
  <si>
    <t>対象PO番号</t>
    <rPh sb="0" eb="2">
      <t>タイショウ</t>
    </rPh>
    <rPh sb="4" eb="6">
      <t>バンゴウ</t>
    </rPh>
    <phoneticPr fontId="3"/>
  </si>
  <si>
    <t>現地サービス店名</t>
    <rPh sb="0" eb="2">
      <t>ゲンチ</t>
    </rPh>
    <rPh sb="6" eb="7">
      <t>テン</t>
    </rPh>
    <rPh sb="7" eb="8">
      <t>メイ</t>
    </rPh>
    <phoneticPr fontId="3"/>
  </si>
  <si>
    <t>部署・役職</t>
    <phoneticPr fontId="3"/>
  </si>
  <si>
    <t>担当者名</t>
    <phoneticPr fontId="3"/>
  </si>
  <si>
    <t>E-mail</t>
    <phoneticPr fontId="3"/>
  </si>
  <si>
    <t>TEL</t>
    <phoneticPr fontId="3"/>
  </si>
  <si>
    <t>海外顧客確認書</t>
    <rPh sb="0" eb="2">
      <t>カイガイ</t>
    </rPh>
    <rPh sb="2" eb="4">
      <t>コキャク</t>
    </rPh>
    <rPh sb="4" eb="7">
      <t>カクニンショ</t>
    </rPh>
    <phoneticPr fontId="3"/>
  </si>
  <si>
    <t>輸出先現地会社情報</t>
    <rPh sb="0" eb="2">
      <t>ユシュツ</t>
    </rPh>
    <rPh sb="2" eb="3">
      <t>サキ</t>
    </rPh>
    <rPh sb="3" eb="5">
      <t>ゲンチ</t>
    </rPh>
    <rPh sb="5" eb="7">
      <t>ガイシャ</t>
    </rPh>
    <rPh sb="7" eb="9">
      <t>ジョウホウ</t>
    </rPh>
    <phoneticPr fontId="3"/>
  </si>
  <si>
    <t>主な
製造物</t>
    <rPh sb="0" eb="1">
      <t>オモ</t>
    </rPh>
    <rPh sb="3" eb="5">
      <t>セイゾウ</t>
    </rPh>
    <rPh sb="5" eb="6">
      <t>ブツ</t>
    </rPh>
    <phoneticPr fontId="3"/>
  </si>
  <si>
    <t>ﾎｰﾑﾍﾟｰｼﾞ
ｱﾄﾞﾚｽ</t>
    <phoneticPr fontId="3"/>
  </si>
  <si>
    <t>* 別表に掲げる行為とは次を示す（経済産業省令第二百四十九号から抜粋）</t>
    <rPh sb="2" eb="4">
      <t>ベッピョウ</t>
    </rPh>
    <rPh sb="5" eb="6">
      <t>カカ</t>
    </rPh>
    <rPh sb="8" eb="10">
      <t>コウイ</t>
    </rPh>
    <rPh sb="12" eb="13">
      <t>ツギ</t>
    </rPh>
    <rPh sb="14" eb="15">
      <t>シメ</t>
    </rPh>
    <rPh sb="17" eb="19">
      <t>ケイザイ</t>
    </rPh>
    <rPh sb="19" eb="21">
      <t>サンギョウ</t>
    </rPh>
    <rPh sb="21" eb="23">
      <t>ショウレイ</t>
    </rPh>
    <rPh sb="23" eb="24">
      <t>ダイ</t>
    </rPh>
    <rPh sb="24" eb="26">
      <t>ニヒャク</t>
    </rPh>
    <rPh sb="26" eb="28">
      <t>ヨンジュウ</t>
    </rPh>
    <rPh sb="28" eb="29">
      <t>キュウ</t>
    </rPh>
    <rPh sb="29" eb="30">
      <t>ゴウ</t>
    </rPh>
    <rPh sb="32" eb="34">
      <t>バッスイ</t>
    </rPh>
    <phoneticPr fontId="3"/>
  </si>
  <si>
    <t>　①　核燃料物質、核原料物質の開発等又は核融合に関する研究</t>
    <rPh sb="3" eb="4">
      <t>カク</t>
    </rPh>
    <rPh sb="4" eb="6">
      <t>ネンリョウ</t>
    </rPh>
    <rPh sb="6" eb="8">
      <t>ブッシツ</t>
    </rPh>
    <rPh sb="9" eb="10">
      <t>カク</t>
    </rPh>
    <rPh sb="10" eb="12">
      <t>ゲンリョウ</t>
    </rPh>
    <rPh sb="12" eb="14">
      <t>ブッシツ</t>
    </rPh>
    <rPh sb="15" eb="17">
      <t>カイハツ</t>
    </rPh>
    <rPh sb="17" eb="18">
      <t>トウ</t>
    </rPh>
    <rPh sb="18" eb="19">
      <t>マタ</t>
    </rPh>
    <rPh sb="20" eb="21">
      <t>カク</t>
    </rPh>
    <rPh sb="21" eb="23">
      <t>ユウゴウ</t>
    </rPh>
    <rPh sb="24" eb="25">
      <t>カン</t>
    </rPh>
    <rPh sb="27" eb="29">
      <t>ケンキュウ</t>
    </rPh>
    <phoneticPr fontId="3"/>
  </si>
  <si>
    <t>　②　原子炉（発電用軽水炉を除く）又はその部分品・附属装置の開発等</t>
    <rPh sb="3" eb="6">
      <t>ゲンシロ</t>
    </rPh>
    <rPh sb="7" eb="10">
      <t>ハツデンヨウ</t>
    </rPh>
    <rPh sb="10" eb="11">
      <t>ケイ</t>
    </rPh>
    <rPh sb="11" eb="12">
      <t>スイ</t>
    </rPh>
    <rPh sb="12" eb="13">
      <t>ロ</t>
    </rPh>
    <rPh sb="14" eb="15">
      <t>ノゾ</t>
    </rPh>
    <rPh sb="17" eb="18">
      <t>マタ</t>
    </rPh>
    <rPh sb="21" eb="24">
      <t>ブブンヒン</t>
    </rPh>
    <rPh sb="25" eb="27">
      <t>フゾク</t>
    </rPh>
    <rPh sb="27" eb="29">
      <t>ソウチ</t>
    </rPh>
    <rPh sb="30" eb="32">
      <t>カイハツ</t>
    </rPh>
    <rPh sb="32" eb="33">
      <t>トウ</t>
    </rPh>
    <phoneticPr fontId="3"/>
  </si>
  <si>
    <t>　③　重水の製造</t>
    <rPh sb="3" eb="5">
      <t>ジュウスイ</t>
    </rPh>
    <rPh sb="6" eb="8">
      <t>セイゾウ</t>
    </rPh>
    <phoneticPr fontId="3"/>
  </si>
  <si>
    <t>　④　核燃料物質、核原料物質等の加工</t>
    <rPh sb="3" eb="6">
      <t>カクネンリョウ</t>
    </rPh>
    <rPh sb="6" eb="8">
      <t>ブッシツ</t>
    </rPh>
    <rPh sb="9" eb="10">
      <t>カク</t>
    </rPh>
    <rPh sb="10" eb="12">
      <t>ゲンリョウ</t>
    </rPh>
    <rPh sb="12" eb="14">
      <t>ブッシツ</t>
    </rPh>
    <rPh sb="14" eb="15">
      <t>トウ</t>
    </rPh>
    <rPh sb="16" eb="18">
      <t>カコウ</t>
    </rPh>
    <phoneticPr fontId="3"/>
  </si>
  <si>
    <t>　⑤　核燃料物質の再処理</t>
    <rPh sb="3" eb="4">
      <t>カク</t>
    </rPh>
    <rPh sb="4" eb="6">
      <t>ネンリョウ</t>
    </rPh>
    <rPh sb="6" eb="8">
      <t>ブッシツ</t>
    </rPh>
    <rPh sb="9" eb="10">
      <t>サイ</t>
    </rPh>
    <rPh sb="10" eb="12">
      <t>ショリ</t>
    </rPh>
    <phoneticPr fontId="3"/>
  </si>
  <si>
    <t>　⑥　軍もしくは国防機関が行う、またはこれらの者から委託を受けて行う、以下の行為</t>
    <rPh sb="3" eb="4">
      <t>グン</t>
    </rPh>
    <rPh sb="8" eb="10">
      <t>コクボウ</t>
    </rPh>
    <rPh sb="10" eb="12">
      <t>キカン</t>
    </rPh>
    <rPh sb="13" eb="14">
      <t>オコナ</t>
    </rPh>
    <rPh sb="23" eb="24">
      <t>モノ</t>
    </rPh>
    <rPh sb="26" eb="28">
      <t>イタク</t>
    </rPh>
    <rPh sb="29" eb="30">
      <t>ウ</t>
    </rPh>
    <rPh sb="32" eb="33">
      <t>オコナ</t>
    </rPh>
    <rPh sb="35" eb="37">
      <t>イカ</t>
    </rPh>
    <rPh sb="38" eb="40">
      <t>コウイ</t>
    </rPh>
    <phoneticPr fontId="3"/>
  </si>
  <si>
    <t>　 a. 化学物質の開発若しくは製造　b. 微生物若しくは毒素の開発等　</t>
    <phoneticPr fontId="3"/>
  </si>
  <si>
    <t>　 c. ロケット若しくは無人航空機の開発等　d.宇宙に関する研究</t>
    <phoneticPr fontId="3"/>
  </si>
  <si>
    <t>WPA （海外保証プラン）申し込みフォーム①</t>
    <rPh sb="5" eb="7">
      <t>カイガイ</t>
    </rPh>
    <rPh sb="7" eb="9">
      <t>ホショウ</t>
    </rPh>
    <rPh sb="13" eb="14">
      <t>モウ</t>
    </rPh>
    <rPh sb="15" eb="16">
      <t>コ</t>
    </rPh>
    <phoneticPr fontId="3"/>
  </si>
  <si>
    <t>(*1)特注仕様部は除きます。</t>
    <rPh sb="4" eb="6">
      <t>トクチュウ</t>
    </rPh>
    <rPh sb="6" eb="8">
      <t>シヨウ</t>
    </rPh>
    <rPh sb="8" eb="9">
      <t>ブ</t>
    </rPh>
    <rPh sb="10" eb="11">
      <t>ノゾ</t>
    </rPh>
    <phoneticPr fontId="3"/>
  </si>
  <si>
    <t>WPA （海外保証プラン）申し込みフォーム②</t>
    <rPh sb="5" eb="7">
      <t>カイガイ</t>
    </rPh>
    <rPh sb="7" eb="9">
      <t>ホショウ</t>
    </rPh>
    <rPh sb="13" eb="14">
      <t>モウ</t>
    </rPh>
    <rPh sb="15" eb="16">
      <t>コ</t>
    </rPh>
    <phoneticPr fontId="3"/>
  </si>
  <si>
    <t>当社は、ヤマハ発動機ロボティクス事業部製品を日本国より輸出するにあたり、</t>
    <rPh sb="0" eb="2">
      <t>トウシャ</t>
    </rPh>
    <rPh sb="7" eb="10">
      <t>ハツドウキ</t>
    </rPh>
    <rPh sb="16" eb="18">
      <t>ジギョウ</t>
    </rPh>
    <rPh sb="18" eb="19">
      <t>ブ</t>
    </rPh>
    <rPh sb="22" eb="24">
      <t>ニホン</t>
    </rPh>
    <rPh sb="24" eb="25">
      <t>コク</t>
    </rPh>
    <rPh sb="27" eb="29">
      <t>ユシュツ</t>
    </rPh>
    <phoneticPr fontId="3"/>
  </si>
  <si>
    <t>１．外国為替及び外国貿易法第25条、第48条に基づき、貨物・技術について法律により定め</t>
    <rPh sb="2" eb="4">
      <t>ガイコク</t>
    </rPh>
    <rPh sb="4" eb="6">
      <t>カワセ</t>
    </rPh>
    <rPh sb="6" eb="7">
      <t>オヨ</t>
    </rPh>
    <rPh sb="8" eb="10">
      <t>ガイコク</t>
    </rPh>
    <rPh sb="10" eb="12">
      <t>ボウエキ</t>
    </rPh>
    <rPh sb="12" eb="13">
      <t>ホウ</t>
    </rPh>
    <rPh sb="13" eb="14">
      <t>ダイ</t>
    </rPh>
    <rPh sb="16" eb="17">
      <t>ジョウ</t>
    </rPh>
    <rPh sb="18" eb="19">
      <t>ダイ</t>
    </rPh>
    <rPh sb="21" eb="22">
      <t>ジョウ</t>
    </rPh>
    <rPh sb="23" eb="24">
      <t>モト</t>
    </rPh>
    <rPh sb="27" eb="29">
      <t>カモツ</t>
    </rPh>
    <rPh sb="30" eb="32">
      <t>ギジュツ</t>
    </rPh>
    <rPh sb="36" eb="38">
      <t>ホウリツ</t>
    </rPh>
    <rPh sb="41" eb="42">
      <t>サダ</t>
    </rPh>
    <phoneticPr fontId="3"/>
  </si>
  <si>
    <t>２．輸出貿易管理令別表第１の16項または外国為替令別表16項に該当する製品について、</t>
    <rPh sb="2" eb="4">
      <t>ユシュツ</t>
    </rPh>
    <rPh sb="4" eb="6">
      <t>ボウエキ</t>
    </rPh>
    <rPh sb="6" eb="8">
      <t>カンリ</t>
    </rPh>
    <rPh sb="8" eb="9">
      <t>レイ</t>
    </rPh>
    <rPh sb="9" eb="11">
      <t>ベッピョウ</t>
    </rPh>
    <rPh sb="11" eb="12">
      <t>ダイ</t>
    </rPh>
    <rPh sb="16" eb="17">
      <t>コウ</t>
    </rPh>
    <rPh sb="20" eb="22">
      <t>ガイコク</t>
    </rPh>
    <rPh sb="22" eb="24">
      <t>カワセ</t>
    </rPh>
    <rPh sb="24" eb="25">
      <t>レイ</t>
    </rPh>
    <rPh sb="25" eb="27">
      <t>ベッピョウ</t>
    </rPh>
    <rPh sb="29" eb="30">
      <t>コウ</t>
    </rPh>
    <rPh sb="31" eb="33">
      <t>ガイトウ</t>
    </rPh>
    <rPh sb="35" eb="37">
      <t>セイヒン</t>
    </rPh>
    <phoneticPr fontId="3"/>
  </si>
  <si>
    <t>核兵器等の開発等あるいは別表に掲げる行為（*）に用いられるおそれがある場合には、</t>
    <rPh sb="12" eb="14">
      <t>ベッピョウ</t>
    </rPh>
    <rPh sb="15" eb="16">
      <t>カカ</t>
    </rPh>
    <rPh sb="18" eb="20">
      <t>コウイ</t>
    </rPh>
    <rPh sb="24" eb="25">
      <t>モチ</t>
    </rPh>
    <rPh sb="35" eb="37">
      <t>バアイ</t>
    </rPh>
    <phoneticPr fontId="3"/>
  </si>
  <si>
    <t>輸出許可取得等の必要な手続きを自らが行います。</t>
    <phoneticPr fontId="3"/>
  </si>
  <si>
    <t>られた正規の輸出手続を自らの責任において行います。</t>
    <rPh sb="11" eb="12">
      <t>ミズカ</t>
    </rPh>
    <rPh sb="14" eb="16">
      <t>セキニン</t>
    </rPh>
    <rPh sb="20" eb="21">
      <t>オコナ</t>
    </rPh>
    <phoneticPr fontId="3"/>
  </si>
  <si>
    <r>
      <t>接続ロボット込みで
保証するモデル</t>
    </r>
    <r>
      <rPr>
        <vertAlign val="superscript"/>
        <sz val="10"/>
        <rFont val="Meiryo UI"/>
        <family val="3"/>
        <charset val="128"/>
      </rPr>
      <t>(*1,*3)</t>
    </r>
    <phoneticPr fontId="3"/>
  </si>
  <si>
    <r>
      <t>ユニット単品を
保証するモデル</t>
    </r>
    <r>
      <rPr>
        <vertAlign val="superscript"/>
        <sz val="10"/>
        <rFont val="Meiryo UI"/>
        <family val="3"/>
        <charset val="128"/>
      </rPr>
      <t>(*1)</t>
    </r>
    <phoneticPr fontId="3"/>
  </si>
  <si>
    <t>YHX-YQL</t>
  </si>
  <si>
    <r>
      <t>LCC140</t>
    </r>
    <r>
      <rPr>
        <vertAlign val="superscript"/>
        <sz val="10"/>
        <rFont val="Meiryo UI"/>
        <family val="3"/>
        <charset val="128"/>
      </rPr>
      <t>(*2)</t>
    </r>
    <phoneticPr fontId="3"/>
  </si>
  <si>
    <r>
      <t>LCMR200-F2/B2</t>
    </r>
    <r>
      <rPr>
        <vertAlign val="superscript"/>
        <sz val="10"/>
        <rFont val="Meiryo UI"/>
        <family val="3"/>
        <charset val="128"/>
      </rPr>
      <t>(*4)</t>
    </r>
    <phoneticPr fontId="3"/>
  </si>
  <si>
    <r>
      <t>LCMR200-F3/B3</t>
    </r>
    <r>
      <rPr>
        <vertAlign val="superscript"/>
        <sz val="10"/>
        <rFont val="Meiryo UI"/>
        <family val="3"/>
        <charset val="128"/>
      </rPr>
      <t>(*4)</t>
    </r>
    <phoneticPr fontId="3"/>
  </si>
  <si>
    <r>
      <t>LCMR200-F5/B5</t>
    </r>
    <r>
      <rPr>
        <vertAlign val="superscript"/>
        <sz val="10"/>
        <rFont val="Meiryo UI"/>
        <family val="3"/>
        <charset val="128"/>
      </rPr>
      <t>(*4)</t>
    </r>
    <phoneticPr fontId="3"/>
  </si>
  <si>
    <r>
      <t>LCMR200-F10/B10</t>
    </r>
    <r>
      <rPr>
        <vertAlign val="superscript"/>
        <sz val="10"/>
        <rFont val="Meiryo UI"/>
        <family val="3"/>
        <charset val="128"/>
      </rPr>
      <t>(*4)</t>
    </r>
    <phoneticPr fontId="3"/>
  </si>
  <si>
    <t>(*2)接続されるLCM100モジュールとスライダが含まれます。</t>
    <phoneticPr fontId="3"/>
  </si>
  <si>
    <t>(*3)LCMR循環ユニットの保証を除きます。</t>
    <rPh sb="8" eb="10">
      <t>ジュンカン</t>
    </rPh>
    <rPh sb="15" eb="17">
      <t>ホショウ</t>
    </rPh>
    <rPh sb="18" eb="19">
      <t>ノゾ</t>
    </rPh>
    <phoneticPr fontId="3"/>
  </si>
  <si>
    <t>代理店使用欄</t>
    <rPh sb="0" eb="3">
      <t>ダイリテン</t>
    </rPh>
    <rPh sb="3" eb="5">
      <t>シヨウ</t>
    </rPh>
    <rPh sb="5" eb="6">
      <t>ラン</t>
    </rPh>
    <phoneticPr fontId="3"/>
  </si>
  <si>
    <t>金額（税抜き）</t>
    <rPh sb="0" eb="2">
      <t>キンガク</t>
    </rPh>
    <rPh sb="3" eb="4">
      <t>ゼイ</t>
    </rPh>
    <rPh sb="4" eb="5">
      <t>ヌ</t>
    </rPh>
    <phoneticPr fontId="3"/>
  </si>
  <si>
    <t>E-mail</t>
  </si>
  <si>
    <t>担当者名</t>
    <rPh sb="0" eb="3">
      <t>タントウシャ</t>
    </rPh>
    <rPh sb="3" eb="4">
      <t>メイ</t>
    </rPh>
    <phoneticPr fontId="3"/>
  </si>
  <si>
    <t>TEL</t>
  </si>
  <si>
    <t>下記の事項の遵守を同意の上WPAに申し込みます。</t>
    <rPh sb="9" eb="11">
      <t>ドウイ</t>
    </rPh>
    <rPh sb="12" eb="13">
      <t>ウエ</t>
    </rPh>
    <rPh sb="17" eb="18">
      <t>モウ</t>
    </rPh>
    <rPh sb="19" eb="20">
      <t>コ</t>
    </rPh>
    <phoneticPr fontId="3"/>
  </si>
  <si>
    <t>ご記入いただいた会社名、住所等の標記が、お知らせいただいたホームページ等に掲載された情報と異なりますと、弊社お客様登録が滞ります。お間違え無くご記入ください。</t>
    <rPh sb="1" eb="3">
      <t>キニュウ</t>
    </rPh>
    <rPh sb="8" eb="11">
      <t>カイシャメイ</t>
    </rPh>
    <rPh sb="12" eb="14">
      <t>ジュウショ</t>
    </rPh>
    <rPh sb="14" eb="15">
      <t>トウ</t>
    </rPh>
    <rPh sb="16" eb="18">
      <t>ヒョウキ</t>
    </rPh>
    <rPh sb="21" eb="22">
      <t>シ</t>
    </rPh>
    <rPh sb="35" eb="36">
      <t>トウ</t>
    </rPh>
    <rPh sb="37" eb="39">
      <t>ケイサイ</t>
    </rPh>
    <rPh sb="42" eb="44">
      <t>ジョウホウ</t>
    </rPh>
    <rPh sb="45" eb="46">
      <t>コト</t>
    </rPh>
    <rPh sb="52" eb="54">
      <t>ヘイシャ</t>
    </rPh>
    <rPh sb="55" eb="57">
      <t>キャクサマ</t>
    </rPh>
    <rPh sb="57" eb="59">
      <t>トウロク</t>
    </rPh>
    <rPh sb="60" eb="61">
      <t>トドコオ</t>
    </rPh>
    <rPh sb="66" eb="68">
      <t>マチガ</t>
    </rPh>
    <rPh sb="69" eb="70">
      <t>ナ</t>
    </rPh>
    <rPh sb="72" eb="74">
      <t>キニュウ</t>
    </rPh>
    <phoneticPr fontId="3"/>
  </si>
  <si>
    <t>(*4)ロボットスライダXBOTが含まれます</t>
    <rPh sb="17" eb="18">
      <t>フク</t>
    </rPh>
    <phoneticPr fontId="3"/>
  </si>
  <si>
    <t>連絡事項</t>
    <rPh sb="0" eb="2">
      <t>レンラク</t>
    </rPh>
    <rPh sb="2" eb="4">
      <t>ジコウ</t>
    </rPh>
    <phoneticPr fontId="3"/>
  </si>
  <si>
    <r>
      <t>太枠内をご記入の上、</t>
    </r>
    <r>
      <rPr>
        <sz val="9"/>
        <color indexed="10"/>
        <rFont val="Meiryo UI"/>
        <family val="3"/>
        <charset val="128"/>
      </rPr>
      <t>EXCELファイルを販売代理店へご提出ください</t>
    </r>
    <rPh sb="0" eb="2">
      <t>フトワク</t>
    </rPh>
    <rPh sb="2" eb="3">
      <t>ナイ</t>
    </rPh>
    <rPh sb="5" eb="7">
      <t>キニュウ</t>
    </rPh>
    <rPh sb="8" eb="9">
      <t>ウエ</t>
    </rPh>
    <rPh sb="20" eb="22">
      <t>ハンバイ</t>
    </rPh>
    <rPh sb="22" eb="25">
      <t>ダイリテン</t>
    </rPh>
    <rPh sb="27" eb="29">
      <t>テイシュツ</t>
    </rPh>
    <phoneticPr fontId="3"/>
  </si>
  <si>
    <t>お申込日</t>
    <rPh sb="1" eb="3">
      <t>モウシコミ</t>
    </rPh>
    <rPh sb="3" eb="4">
      <t>ヒ</t>
    </rPh>
    <phoneticPr fontId="3"/>
  </si>
  <si>
    <t>会社名
(英語表記）</t>
    <rPh sb="0" eb="2">
      <t>カイシャ</t>
    </rPh>
    <rPh sb="2" eb="3">
      <t>メイ</t>
    </rPh>
    <rPh sb="5" eb="7">
      <t>エイゴ</t>
    </rPh>
    <rPh sb="7" eb="9">
      <t>ヒョウキ</t>
    </rPh>
    <phoneticPr fontId="3"/>
  </si>
  <si>
    <t>〒</t>
    <phoneticPr fontId="3"/>
  </si>
  <si>
    <r>
      <t>太枠内をご記入の上、</t>
    </r>
    <r>
      <rPr>
        <sz val="9"/>
        <color indexed="10"/>
        <rFont val="Meiryo UI"/>
        <family val="3"/>
        <charset val="128"/>
      </rPr>
      <t>EXCELファイルを販売代理店にご提出ください</t>
    </r>
    <rPh sb="0" eb="2">
      <t>フトワク</t>
    </rPh>
    <rPh sb="2" eb="3">
      <t>ナイ</t>
    </rPh>
    <rPh sb="5" eb="7">
      <t>キニュウ</t>
    </rPh>
    <rPh sb="8" eb="9">
      <t>ウエ</t>
    </rPh>
    <rPh sb="20" eb="22">
      <t>ハンバイ</t>
    </rPh>
    <rPh sb="22" eb="25">
      <t>ダイリテン</t>
    </rPh>
    <rPh sb="27" eb="29">
      <t>テイシュツ</t>
    </rPh>
    <phoneticPr fontId="3"/>
  </si>
  <si>
    <t>V2102-1</t>
    <phoneticPr fontId="3"/>
  </si>
  <si>
    <t>EXCELファイルをヤマハ発動機へお送りください</t>
    <rPh sb="13" eb="16">
      <t>ハツドウキ</t>
    </rPh>
    <rPh sb="18" eb="19">
      <t>オク</t>
    </rPh>
    <phoneticPr fontId="3"/>
  </si>
  <si>
    <t>YHX-HD</t>
    <phoneticPr fontId="3"/>
  </si>
  <si>
    <t>部署・役職・担当・</t>
    <rPh sb="6" eb="8">
      <t>タントウ</t>
    </rPh>
    <phoneticPr fontId="3"/>
  </si>
  <si>
    <t>顧客コード</t>
    <rPh sb="0" eb="2">
      <t>コキャク</t>
    </rPh>
    <phoneticPr fontId="3"/>
  </si>
  <si>
    <t>ヤマハ発動機使用欄</t>
    <rPh sb="3" eb="6">
      <t>ハツドウキ</t>
    </rPh>
    <rPh sb="6" eb="9">
      <t>シヨウラン</t>
    </rPh>
    <phoneticPr fontId="3"/>
  </si>
  <si>
    <r>
      <t>YHX-A10/A30/AVS</t>
    </r>
    <r>
      <rPr>
        <vertAlign val="superscript"/>
        <sz val="10"/>
        <rFont val="Meiryo UI"/>
        <family val="3"/>
        <charset val="128"/>
      </rPr>
      <t>(*3)</t>
    </r>
    <phoneticPr fontId="3"/>
  </si>
  <si>
    <t>JGX16-V</t>
    <phoneticPr fontId="3"/>
  </si>
  <si>
    <t>JGX-16H</t>
    <phoneticPr fontId="3"/>
  </si>
  <si>
    <t>V2104-1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</si>
</sst>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yyyy&quot;年&quot;m&quot;月&quot;d&quot;日&quot;;@"/>
  </numFmts>
  <fonts count="2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メイリオ"/>
      <family val="3"/>
      <charset val="128"/>
    </font>
    <font>
      <sz val="11"/>
      <name val="Meiryo UI"/>
      <family val="3"/>
      <charset val="128"/>
    </font>
    <font>
      <sz val="9"/>
      <name val="Meiryo UI"/>
      <family val="3"/>
      <charset val="128"/>
    </font>
    <font>
      <u/>
      <sz val="11"/>
      <name val="Meiryo UI"/>
      <family val="3"/>
      <charset val="128"/>
    </font>
    <font>
      <sz val="10"/>
      <name val="Meiryo UI"/>
      <family val="3"/>
      <charset val="128"/>
    </font>
    <font>
      <b/>
      <sz val="14"/>
      <name val="Meiryo UI"/>
      <family val="3"/>
      <charset val="128"/>
    </font>
    <font>
      <strike/>
      <sz val="11"/>
      <name val="Meiryo UI"/>
      <family val="3"/>
      <charset val="128"/>
    </font>
    <font>
      <sz val="8"/>
      <name val="Meiryo UI"/>
      <family val="3"/>
      <charset val="128"/>
    </font>
    <font>
      <sz val="7"/>
      <name val="Meiryo UI"/>
      <family val="3"/>
      <charset val="128"/>
    </font>
    <font>
      <vertAlign val="superscript"/>
      <sz val="10"/>
      <name val="Meiryo UI"/>
      <family val="3"/>
      <charset val="128"/>
    </font>
    <font>
      <sz val="9"/>
      <color indexed="10"/>
      <name val="Meiryo UI"/>
      <family val="3"/>
      <charset val="128"/>
    </font>
    <font>
      <sz val="11"/>
      <color theme="1"/>
      <name val="ＭＳ Ｐゴシック"/>
      <family val="3"/>
      <charset val="128"/>
      <scheme val="minor"/>
    </font>
    <font>
      <sz val="9"/>
      <color rgb="FF000000"/>
      <name val="Meiryo UI"/>
      <family val="3"/>
      <charset val="128"/>
    </font>
    <font>
      <sz val="9"/>
      <color theme="1"/>
      <name val="Meiryo UI"/>
      <family val="2"/>
      <charset val="128"/>
    </font>
    <font>
      <u/>
      <sz val="11"/>
      <color theme="10"/>
      <name val="ＭＳ Ｐゴシック"/>
      <family val="3"/>
      <charset val="128"/>
      <scheme val="minor"/>
    </font>
    <font>
      <sz val="10"/>
      <name val="ＭＳ Ｐゴシック"/>
      <family val="3"/>
      <charset val="128"/>
    </font>
    <font>
      <sz val="9"/>
      <color rgb="FFFF0000"/>
      <name val="Meiryo UI"/>
      <family val="3"/>
      <charset val="128"/>
    </font>
  </fonts>
  <fills count="2">
    <fill>
      <patternFill patternType="none"/>
    </fill>
    <fill>
      <patternFill patternType="gray125"/>
    </fill>
  </fills>
  <borders count="81">
    <border>
      <left/>
      <right/>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right style="thin">
        <color indexed="64"/>
      </right>
      <top/>
      <bottom/>
      <diagonal/>
    </border>
    <border>
      <left style="thin">
        <color indexed="64"/>
      </left>
      <right style="hair">
        <color indexed="64"/>
      </right>
      <top/>
      <bottom/>
      <diagonal/>
    </border>
    <border>
      <left style="hair">
        <color indexed="64"/>
      </left>
      <right/>
      <top/>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style="thin">
        <color indexed="64"/>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hair">
        <color indexed="64"/>
      </right>
      <top style="thin">
        <color indexed="64"/>
      </top>
      <bottom/>
      <diagonal/>
    </border>
    <border>
      <left style="medium">
        <color indexed="64"/>
      </left>
      <right/>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medium">
        <color indexed="64"/>
      </top>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thin">
        <color indexed="64"/>
      </bottom>
      <diagonal/>
    </border>
    <border>
      <left/>
      <right/>
      <top style="hair">
        <color indexed="64"/>
      </top>
      <bottom/>
      <diagonal/>
    </border>
    <border>
      <left style="thin">
        <color indexed="64"/>
      </left>
      <right/>
      <top style="thin">
        <color indexed="64"/>
      </top>
      <bottom/>
      <diagonal/>
    </border>
    <border>
      <left style="medium">
        <color indexed="64"/>
      </left>
      <right/>
      <top style="thin">
        <color indexed="64"/>
      </top>
      <bottom style="hair">
        <color indexed="64"/>
      </bottom>
      <diagonal/>
    </border>
    <border>
      <left/>
      <right/>
      <top/>
      <bottom style="hair">
        <color auto="1"/>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s>
  <cellStyleXfs count="8">
    <xf numFmtId="0" fontId="0" fillId="0" borderId="0"/>
    <xf numFmtId="38" fontId="2" fillId="0" borderId="0" applyFont="0" applyFill="0" applyBorder="0" applyAlignment="0" applyProtection="0"/>
    <xf numFmtId="0" fontId="15" fillId="0" borderId="0">
      <alignment vertical="center"/>
    </xf>
    <xf numFmtId="0" fontId="2" fillId="0" borderId="0"/>
    <xf numFmtId="0" fontId="17" fillId="0" borderId="0">
      <alignment vertical="center"/>
    </xf>
    <xf numFmtId="0" fontId="18" fillId="0" borderId="0" applyNumberFormat="0" applyFill="0" applyBorder="0" applyAlignment="0" applyProtection="0">
      <alignment vertical="center"/>
    </xf>
    <xf numFmtId="0" fontId="1" fillId="0" borderId="0">
      <alignment vertical="center"/>
    </xf>
    <xf numFmtId="0" fontId="19" fillId="0" borderId="0"/>
  </cellStyleXfs>
  <cellXfs count="160">
    <xf numFmtId="0" fontId="0" fillId="0" borderId="0" xfId="0"/>
    <xf numFmtId="0" fontId="4" fillId="0" borderId="0" xfId="0" applyFont="1" applyFill="1" applyBorder="1" applyAlignment="1">
      <alignment horizontal="center" vertical="center" wrapText="1"/>
    </xf>
    <xf numFmtId="0" fontId="0" fillId="0" borderId="0" xfId="0" applyFont="1"/>
    <xf numFmtId="176" fontId="0" fillId="0" borderId="0" xfId="0" applyNumberFormat="1" applyFont="1"/>
    <xf numFmtId="6" fontId="0" fillId="0" borderId="0" xfId="0" applyNumberFormat="1" applyFont="1"/>
    <xf numFmtId="0" fontId="4" fillId="0" borderId="0" xfId="0" applyFont="1" applyBorder="1" applyAlignment="1">
      <alignment horizontal="center" vertical="center" wrapText="1"/>
    </xf>
    <xf numFmtId="6" fontId="4" fillId="0" borderId="0" xfId="0" applyNumberFormat="1" applyFont="1" applyBorder="1" applyAlignment="1">
      <alignment horizontal="center" vertical="center" wrapText="1"/>
    </xf>
    <xf numFmtId="0" fontId="5" fillId="0" borderId="0" xfId="0" applyFont="1" applyAlignment="1" applyProtection="1">
      <alignment vertical="center"/>
    </xf>
    <xf numFmtId="0" fontId="6" fillId="0" borderId="0" xfId="0" applyFont="1" applyAlignment="1" applyProtection="1">
      <alignment horizontal="right" vertical="center"/>
    </xf>
    <xf numFmtId="0" fontId="5" fillId="0" borderId="0" xfId="0" applyFont="1" applyAlignment="1">
      <alignment vertical="center"/>
    </xf>
    <xf numFmtId="0" fontId="7" fillId="0" borderId="0" xfId="0" applyFont="1" applyAlignment="1" applyProtection="1">
      <alignment vertical="center"/>
    </xf>
    <xf numFmtId="0" fontId="8" fillId="0" borderId="0" xfId="0" applyFont="1" applyAlignment="1" applyProtection="1">
      <alignment horizontal="right" vertical="center"/>
    </xf>
    <xf numFmtId="0" fontId="8" fillId="0" borderId="0" xfId="0" applyFont="1" applyAlignment="1" applyProtection="1">
      <alignment horizontal="left" vertical="center" indent="1"/>
    </xf>
    <xf numFmtId="0" fontId="6" fillId="0" borderId="0" xfId="0" applyFont="1" applyAlignment="1" applyProtection="1">
      <alignment vertical="center"/>
    </xf>
    <xf numFmtId="0" fontId="8" fillId="0" borderId="0" xfId="0" applyFont="1" applyAlignment="1" applyProtection="1">
      <alignment vertical="center"/>
    </xf>
    <xf numFmtId="0" fontId="5" fillId="0" borderId="0" xfId="0" applyFont="1" applyAlignment="1" applyProtection="1">
      <alignment horizontal="left" vertical="center" indent="2"/>
    </xf>
    <xf numFmtId="0" fontId="8" fillId="0" borderId="0" xfId="0" applyFont="1" applyAlignment="1" applyProtection="1">
      <alignment horizontal="left" vertical="center" indent="2"/>
    </xf>
    <xf numFmtId="0" fontId="10" fillId="0" borderId="0" xfId="0" applyFont="1" applyAlignment="1" applyProtection="1">
      <alignment vertical="center"/>
    </xf>
    <xf numFmtId="0" fontId="6" fillId="0" borderId="0" xfId="0" applyFont="1" applyAlignment="1" applyProtection="1">
      <alignment horizontal="left" vertical="center" inden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1" fillId="0" borderId="0" xfId="0" applyFont="1" applyFill="1" applyBorder="1" applyAlignment="1">
      <alignment horizontal="left" vertical="center" indent="1"/>
    </xf>
    <xf numFmtId="0" fontId="8" fillId="0" borderId="5" xfId="0" applyFont="1" applyBorder="1" applyAlignment="1">
      <alignment vertical="center"/>
    </xf>
    <xf numFmtId="0" fontId="8" fillId="0" borderId="6" xfId="0" applyFont="1" applyBorder="1" applyAlignment="1">
      <alignment vertical="center"/>
    </xf>
    <xf numFmtId="38" fontId="8" fillId="0" borderId="7" xfId="1" applyFont="1" applyBorder="1" applyAlignment="1" applyProtection="1">
      <alignment vertical="center"/>
      <protection locked="0"/>
    </xf>
    <xf numFmtId="0" fontId="8" fillId="0" borderId="8" xfId="0" applyFont="1" applyBorder="1" applyAlignment="1">
      <alignment vertical="center"/>
    </xf>
    <xf numFmtId="0" fontId="8" fillId="0" borderId="9" xfId="0" applyFont="1" applyBorder="1" applyAlignment="1">
      <alignment vertical="center"/>
    </xf>
    <xf numFmtId="38" fontId="8" fillId="0" borderId="10" xfId="1" applyFont="1" applyBorder="1" applyAlignment="1" applyProtection="1">
      <alignment vertical="center"/>
      <protection locked="0"/>
    </xf>
    <xf numFmtId="0" fontId="8" fillId="0" borderId="11" xfId="0" applyFont="1" applyBorder="1" applyAlignment="1">
      <alignment vertical="center"/>
    </xf>
    <xf numFmtId="0" fontId="8" fillId="0" borderId="12" xfId="0" applyFont="1" applyBorder="1" applyAlignment="1">
      <alignment vertical="center"/>
    </xf>
    <xf numFmtId="38" fontId="8" fillId="0" borderId="13" xfId="1" applyFont="1" applyBorder="1" applyAlignment="1" applyProtection="1">
      <alignment vertical="center"/>
      <protection locked="0"/>
    </xf>
    <xf numFmtId="0" fontId="8" fillId="0" borderId="14" xfId="0" applyFont="1" applyBorder="1" applyAlignment="1">
      <alignment vertical="center"/>
    </xf>
    <xf numFmtId="0" fontId="8" fillId="0" borderId="15" xfId="0" applyFont="1" applyFill="1" applyBorder="1" applyAlignment="1">
      <alignment horizontal="left" vertical="center" indent="1"/>
    </xf>
    <xf numFmtId="0" fontId="8" fillId="0" borderId="15" xfId="0" applyFont="1" applyBorder="1" applyAlignment="1">
      <alignment vertical="center"/>
    </xf>
    <xf numFmtId="0" fontId="8" fillId="0" borderId="15" xfId="0" applyFont="1" applyBorder="1" applyAlignment="1">
      <alignment horizontal="center" vertical="center"/>
    </xf>
    <xf numFmtId="0" fontId="8" fillId="0" borderId="3" xfId="0" applyFont="1" applyBorder="1" applyAlignment="1" applyProtection="1">
      <alignment horizontal="center" vertical="center"/>
      <protection locked="0"/>
    </xf>
    <xf numFmtId="0" fontId="8" fillId="0" borderId="16" xfId="0" applyFont="1" applyBorder="1" applyAlignment="1">
      <alignment horizontal="center" vertical="center"/>
    </xf>
    <xf numFmtId="0" fontId="6" fillId="0" borderId="0" xfId="0" quotePrefix="1" applyFont="1" applyAlignment="1" applyProtection="1">
      <alignment horizontal="center" vertical="center"/>
    </xf>
    <xf numFmtId="0" fontId="6" fillId="0" borderId="0" xfId="0" applyFont="1" applyAlignment="1" applyProtection="1">
      <alignment horizontal="center" vertical="center"/>
    </xf>
    <xf numFmtId="0" fontId="12" fillId="0" borderId="0" xfId="0" applyFont="1" applyAlignment="1" applyProtection="1">
      <alignment vertical="center"/>
    </xf>
    <xf numFmtId="0" fontId="5" fillId="0" borderId="0" xfId="0" applyFont="1" applyAlignment="1" applyProtection="1">
      <alignment horizontal="right" vertical="center"/>
    </xf>
    <xf numFmtId="0" fontId="8" fillId="0" borderId="2" xfId="0" applyFont="1" applyBorder="1" applyAlignment="1">
      <alignment horizontal="center" vertical="center" wrapText="1"/>
    </xf>
    <xf numFmtId="0" fontId="8" fillId="0" borderId="3" xfId="0" applyFont="1" applyBorder="1" applyAlignment="1" applyProtection="1">
      <alignment horizontal="center" vertical="center" wrapText="1"/>
      <protection locked="0"/>
    </xf>
    <xf numFmtId="0" fontId="5" fillId="0" borderId="0" xfId="0" applyFont="1" applyFill="1" applyBorder="1" applyAlignment="1">
      <alignment horizontal="left" vertical="center" indent="1"/>
    </xf>
    <xf numFmtId="0" fontId="5" fillId="0" borderId="0" xfId="0" applyFont="1" applyAlignment="1" applyProtection="1">
      <alignment horizontal="left" vertical="center" indent="1"/>
    </xf>
    <xf numFmtId="38" fontId="8" fillId="0" borderId="17" xfId="1" applyFont="1" applyBorder="1" applyAlignment="1" applyProtection="1">
      <alignment vertical="center"/>
      <protection hidden="1"/>
    </xf>
    <xf numFmtId="38" fontId="8" fillId="0" borderId="5" xfId="1" applyFont="1" applyBorder="1" applyAlignment="1" applyProtection="1">
      <alignment vertical="center"/>
      <protection hidden="1"/>
    </xf>
    <xf numFmtId="38" fontId="8" fillId="0" borderId="8" xfId="1" applyFont="1" applyBorder="1" applyAlignment="1" applyProtection="1">
      <alignment vertical="center"/>
      <protection hidden="1"/>
    </xf>
    <xf numFmtId="38" fontId="8" fillId="0" borderId="18" xfId="1" applyFont="1" applyBorder="1" applyAlignment="1" applyProtection="1">
      <alignment vertical="center"/>
      <protection hidden="1"/>
    </xf>
    <xf numFmtId="38" fontId="8" fillId="0" borderId="11" xfId="1" applyFont="1" applyBorder="1" applyAlignment="1" applyProtection="1">
      <alignment vertical="center"/>
      <protection hidden="1"/>
    </xf>
    <xf numFmtId="0" fontId="5" fillId="0" borderId="0" xfId="0" applyFont="1" applyAlignment="1" applyProtection="1">
      <alignment horizontal="left" vertical="center" indent="3"/>
    </xf>
    <xf numFmtId="0" fontId="8" fillId="0" borderId="19" xfId="0" applyFont="1" applyBorder="1" applyAlignment="1">
      <alignment vertical="center"/>
    </xf>
    <xf numFmtId="38" fontId="8" fillId="0" borderId="20" xfId="1" applyFont="1" applyBorder="1" applyAlignment="1" applyProtection="1">
      <alignment vertical="center"/>
      <protection locked="0"/>
    </xf>
    <xf numFmtId="0" fontId="8" fillId="0" borderId="21" xfId="0" applyFont="1" applyBorder="1" applyAlignment="1">
      <alignment vertical="center"/>
    </xf>
    <xf numFmtId="0" fontId="8" fillId="0" borderId="18" xfId="0" applyFont="1" applyBorder="1" applyAlignment="1">
      <alignment vertical="center"/>
    </xf>
    <xf numFmtId="0" fontId="8" fillId="0" borderId="22" xfId="0" applyFont="1" applyBorder="1" applyAlignment="1">
      <alignment vertical="center"/>
    </xf>
    <xf numFmtId="38" fontId="8" fillId="0" borderId="23" xfId="1" applyFont="1" applyBorder="1" applyAlignment="1" applyProtection="1">
      <alignment vertical="center"/>
      <protection locked="0"/>
    </xf>
    <xf numFmtId="0" fontId="11" fillId="0" borderId="0" xfId="0" applyFont="1" applyFill="1" applyBorder="1" applyAlignment="1">
      <alignment horizontal="left" vertical="center"/>
    </xf>
    <xf numFmtId="38" fontId="8" fillId="0" borderId="24" xfId="1" applyFont="1" applyBorder="1" applyAlignment="1" applyProtection="1">
      <alignment vertical="center"/>
      <protection locked="0"/>
    </xf>
    <xf numFmtId="38" fontId="8" fillId="0" borderId="25" xfId="1" applyFont="1" applyBorder="1" applyAlignment="1" applyProtection="1">
      <alignment vertical="center"/>
      <protection hidden="1"/>
    </xf>
    <xf numFmtId="38" fontId="8" fillId="0" borderId="26" xfId="1" applyFont="1" applyBorder="1" applyAlignment="1">
      <alignment vertical="center"/>
    </xf>
    <xf numFmtId="38" fontId="8" fillId="0" borderId="27" xfId="1" applyFont="1" applyBorder="1" applyAlignment="1">
      <alignment vertical="center"/>
    </xf>
    <xf numFmtId="38" fontId="8" fillId="0" borderId="28" xfId="1" applyFont="1" applyBorder="1" applyAlignment="1">
      <alignment vertical="center"/>
    </xf>
    <xf numFmtId="38" fontId="8" fillId="0" borderId="29" xfId="1" applyFont="1" applyBorder="1" applyAlignment="1">
      <alignment vertical="center"/>
    </xf>
    <xf numFmtId="38" fontId="8" fillId="0" borderId="30" xfId="1" applyFont="1" applyBorder="1" applyAlignment="1">
      <alignment vertical="center"/>
    </xf>
    <xf numFmtId="38" fontId="8" fillId="0" borderId="31" xfId="1" applyFont="1" applyBorder="1" applyAlignment="1">
      <alignment vertical="center"/>
    </xf>
    <xf numFmtId="38" fontId="8" fillId="0" borderId="32" xfId="1" applyFont="1" applyBorder="1" applyAlignment="1" applyProtection="1">
      <alignment vertical="center"/>
      <protection hidden="1"/>
    </xf>
    <xf numFmtId="38" fontId="8" fillId="0" borderId="33" xfId="1" applyFont="1" applyBorder="1" applyAlignment="1" applyProtection="1">
      <alignment vertical="center"/>
      <protection hidden="1"/>
    </xf>
    <xf numFmtId="38" fontId="8" fillId="0" borderId="34" xfId="1" applyFont="1" applyBorder="1" applyAlignment="1" applyProtection="1">
      <alignment vertical="center"/>
      <protection hidden="1"/>
    </xf>
    <xf numFmtId="38" fontId="8" fillId="0" borderId="35" xfId="1" applyFont="1" applyBorder="1" applyAlignment="1" applyProtection="1">
      <alignment vertical="center"/>
      <protection hidden="1"/>
    </xf>
    <xf numFmtId="38" fontId="8" fillId="0" borderId="36" xfId="1" applyFont="1" applyBorder="1" applyAlignment="1" applyProtection="1">
      <alignment vertical="center"/>
      <protection hidden="1"/>
    </xf>
    <xf numFmtId="38" fontId="8" fillId="0" borderId="37" xfId="1" applyFont="1" applyBorder="1" applyAlignment="1" applyProtection="1">
      <alignment vertical="center"/>
      <protection hidden="1"/>
    </xf>
    <xf numFmtId="0" fontId="8" fillId="0" borderId="38" xfId="0" applyFont="1" applyBorder="1" applyAlignment="1">
      <alignment vertical="center"/>
    </xf>
    <xf numFmtId="0" fontId="8" fillId="0" borderId="39" xfId="0" applyFont="1" applyBorder="1" applyAlignment="1">
      <alignment vertical="center"/>
    </xf>
    <xf numFmtId="0" fontId="8" fillId="0" borderId="40" xfId="0" applyFont="1" applyBorder="1" applyAlignment="1">
      <alignment vertical="center"/>
    </xf>
    <xf numFmtId="0" fontId="8" fillId="0" borderId="41" xfId="0" applyFont="1" applyBorder="1" applyAlignment="1">
      <alignment horizontal="center" vertical="center"/>
    </xf>
    <xf numFmtId="0" fontId="8" fillId="0" borderId="42" xfId="0" applyFont="1" applyBorder="1" applyAlignment="1">
      <alignment horizontal="center" vertical="center" wrapText="1"/>
    </xf>
    <xf numFmtId="0" fontId="8" fillId="0" borderId="0" xfId="0" applyFont="1" applyFill="1" applyBorder="1" applyAlignment="1">
      <alignment horizontal="left" vertical="center"/>
    </xf>
    <xf numFmtId="38" fontId="8" fillId="0" borderId="43" xfId="1" applyFont="1" applyBorder="1" applyAlignment="1" applyProtection="1">
      <alignment vertical="center"/>
      <protection locked="0"/>
    </xf>
    <xf numFmtId="38" fontId="8" fillId="0" borderId="44" xfId="1" applyFont="1" applyBorder="1" applyAlignment="1" applyProtection="1">
      <alignment vertical="center"/>
      <protection hidden="1"/>
    </xf>
    <xf numFmtId="0" fontId="5" fillId="0" borderId="0" xfId="0" applyFont="1" applyAlignment="1" applyProtection="1">
      <alignment vertical="center"/>
      <protection locked="0"/>
    </xf>
    <xf numFmtId="0" fontId="8" fillId="0" borderId="35" xfId="0" applyFont="1" applyFill="1" applyBorder="1" applyAlignment="1" applyProtection="1">
      <alignment horizontal="center" vertical="center" shrinkToFit="1"/>
    </xf>
    <xf numFmtId="0" fontId="8" fillId="0" borderId="10" xfId="0" applyFont="1" applyBorder="1" applyAlignment="1">
      <alignment horizontal="center" vertical="center" shrinkToFit="1"/>
    </xf>
    <xf numFmtId="0" fontId="8" fillId="0" borderId="37" xfId="0" applyFont="1" applyFill="1" applyBorder="1" applyAlignment="1">
      <alignment horizontal="center" vertical="center" shrinkToFit="1"/>
    </xf>
    <xf numFmtId="0" fontId="8" fillId="0" borderId="10" xfId="0" applyFont="1" applyBorder="1" applyAlignment="1" applyProtection="1">
      <alignment horizontal="center" vertical="center"/>
      <protection locked="0"/>
    </xf>
    <xf numFmtId="0" fontId="8" fillId="0" borderId="34" xfId="0" applyFont="1" applyFill="1" applyBorder="1" applyAlignment="1">
      <alignment horizontal="center" vertical="center" shrinkToFit="1"/>
    </xf>
    <xf numFmtId="0" fontId="8" fillId="0" borderId="34"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76" xfId="0" applyFont="1" applyBorder="1" applyAlignment="1">
      <alignment horizontal="center" vertical="center" shrinkToFit="1"/>
    </xf>
    <xf numFmtId="0" fontId="8" fillId="0" borderId="77" xfId="0" applyFont="1" applyBorder="1" applyAlignment="1">
      <alignment horizontal="center" vertical="center" wrapText="1"/>
    </xf>
    <xf numFmtId="0" fontId="8" fillId="0" borderId="7" xfId="0" applyFont="1" applyBorder="1" applyAlignment="1" applyProtection="1">
      <alignment horizontal="center" vertical="center" shrinkToFit="1"/>
      <protection locked="0"/>
    </xf>
    <xf numFmtId="0" fontId="8" fillId="0" borderId="79" xfId="0" applyFont="1" applyBorder="1" applyAlignment="1">
      <alignment horizontal="center" vertical="center" shrinkToFit="1"/>
    </xf>
    <xf numFmtId="0" fontId="6" fillId="0" borderId="13" xfId="0" applyFont="1" applyBorder="1" applyAlignment="1" applyProtection="1">
      <alignment horizontal="center" vertical="center"/>
    </xf>
    <xf numFmtId="0" fontId="8" fillId="0" borderId="5" xfId="0" applyFont="1" applyBorder="1" applyAlignment="1" applyProtection="1">
      <alignment horizontal="left" vertical="center" shrinkToFit="1"/>
      <protection locked="0"/>
    </xf>
    <xf numFmtId="0" fontId="8" fillId="0" borderId="67" xfId="0" applyFont="1" applyBorder="1" applyAlignment="1" applyProtection="1">
      <alignment horizontal="left" vertical="center" shrinkToFit="1"/>
      <protection locked="0"/>
    </xf>
    <xf numFmtId="0" fontId="8" fillId="0" borderId="6" xfId="0" applyFont="1" applyBorder="1" applyAlignment="1" applyProtection="1">
      <alignment horizontal="left" vertical="center" shrinkToFit="1"/>
      <protection locked="0"/>
    </xf>
    <xf numFmtId="0" fontId="8" fillId="0" borderId="5" xfId="0" applyFont="1" applyFill="1" applyBorder="1" applyAlignment="1" applyProtection="1">
      <alignment horizontal="left" vertical="center" shrinkToFit="1"/>
      <protection locked="0"/>
    </xf>
    <xf numFmtId="0" fontId="8" fillId="0" borderId="67" xfId="0" applyFont="1" applyFill="1" applyBorder="1" applyAlignment="1" applyProtection="1">
      <alignment horizontal="left" vertical="center" shrinkToFit="1"/>
      <protection locked="0"/>
    </xf>
    <xf numFmtId="0" fontId="8" fillId="0" borderId="6" xfId="0" applyFont="1" applyFill="1" applyBorder="1" applyAlignment="1" applyProtection="1">
      <alignment horizontal="left" vertical="center" shrinkToFit="1"/>
      <protection locked="0"/>
    </xf>
    <xf numFmtId="0" fontId="8" fillId="0" borderId="18" xfId="0" applyFont="1" applyBorder="1" applyAlignment="1" applyProtection="1">
      <alignment horizontal="left" vertical="center" shrinkToFit="1"/>
      <protection locked="0"/>
    </xf>
    <xf numFmtId="0" fontId="8" fillId="0" borderId="68" xfId="0" applyFont="1" applyBorder="1" applyAlignment="1" applyProtection="1">
      <alignment horizontal="left" vertical="center" shrinkToFit="1"/>
      <protection locked="0"/>
    </xf>
    <xf numFmtId="0" fontId="8" fillId="0" borderId="22" xfId="0" applyFont="1" applyBorder="1" applyAlignment="1" applyProtection="1">
      <alignment horizontal="left" vertical="center" shrinkToFit="1"/>
      <protection locked="0"/>
    </xf>
    <xf numFmtId="0" fontId="8" fillId="0" borderId="8" xfId="0" applyFont="1" applyBorder="1" applyAlignment="1" applyProtection="1">
      <alignment horizontal="left" vertical="center" wrapText="1"/>
      <protection locked="0"/>
    </xf>
    <xf numFmtId="0" fontId="8" fillId="0" borderId="75"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8" fillId="0" borderId="78" xfId="0" applyFont="1" applyBorder="1" applyAlignment="1" applyProtection="1">
      <alignment horizontal="left" vertical="center" wrapText="1"/>
      <protection locked="0"/>
    </xf>
    <xf numFmtId="0" fontId="8" fillId="0" borderId="80" xfId="0" applyFont="1" applyBorder="1" applyAlignment="1" applyProtection="1">
      <alignment horizontal="left" vertical="center" wrapText="1"/>
      <protection locked="0"/>
    </xf>
    <xf numFmtId="0" fontId="8" fillId="0" borderId="11" xfId="0" applyFont="1" applyFill="1" applyBorder="1" applyAlignment="1" applyProtection="1">
      <alignment horizontal="left" vertical="center" wrapText="1"/>
      <protection locked="0"/>
    </xf>
    <xf numFmtId="0" fontId="8" fillId="0" borderId="74"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0" fontId="6" fillId="0" borderId="11" xfId="0" applyFont="1" applyBorder="1" applyAlignment="1" applyProtection="1">
      <alignment horizontal="left" vertical="center"/>
      <protection locked="0"/>
    </xf>
    <xf numFmtId="0" fontId="6" fillId="0" borderId="74"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70" xfId="0" applyFont="1" applyBorder="1" applyAlignment="1" applyProtection="1">
      <alignment horizontal="left" vertical="center" shrinkToFit="1"/>
      <protection locked="0"/>
    </xf>
    <xf numFmtId="0" fontId="8" fillId="0" borderId="28" xfId="0" applyFont="1" applyBorder="1" applyAlignment="1" applyProtection="1">
      <alignment horizontal="left" vertical="center" shrinkToFit="1"/>
      <protection locked="0"/>
    </xf>
    <xf numFmtId="0" fontId="20" fillId="0" borderId="61" xfId="0" applyFont="1" applyBorder="1" applyAlignment="1">
      <alignment horizontal="center" vertical="center"/>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45"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47" xfId="0" applyFont="1" applyFill="1" applyBorder="1" applyAlignment="1">
      <alignment horizontal="center" vertical="center"/>
    </xf>
    <xf numFmtId="38" fontId="8" fillId="0" borderId="48" xfId="1" applyFont="1" applyBorder="1" applyAlignment="1">
      <alignment horizontal="center" vertical="center"/>
    </xf>
    <xf numFmtId="38" fontId="8" fillId="0" borderId="49" xfId="1" applyFont="1" applyBorder="1" applyAlignment="1">
      <alignment horizontal="center" vertical="center"/>
    </xf>
    <xf numFmtId="0" fontId="8" fillId="0" borderId="71" xfId="0" applyFont="1" applyBorder="1" applyAlignment="1" applyProtection="1">
      <alignment horizontal="left" vertical="center" shrinkToFit="1"/>
      <protection locked="0"/>
    </xf>
    <xf numFmtId="0" fontId="8" fillId="0" borderId="72" xfId="0" applyFont="1" applyBorder="1" applyAlignment="1" applyProtection="1">
      <alignment horizontal="left" vertical="center" shrinkToFit="1"/>
      <protection locked="0"/>
    </xf>
    <xf numFmtId="0" fontId="8" fillId="0" borderId="73" xfId="0" applyFont="1" applyBorder="1" applyAlignment="1" applyProtection="1">
      <alignment horizontal="left" vertical="center" shrinkToFit="1"/>
      <protection locked="0"/>
    </xf>
    <xf numFmtId="0" fontId="8" fillId="0" borderId="50"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52" xfId="0" applyFont="1" applyFill="1" applyBorder="1" applyAlignment="1">
      <alignment horizontal="center" vertical="center"/>
    </xf>
    <xf numFmtId="6" fontId="8" fillId="0" borderId="53" xfId="0" applyNumberFormat="1" applyFont="1" applyBorder="1" applyAlignment="1">
      <alignment horizontal="center" vertical="center"/>
    </xf>
    <xf numFmtId="6" fontId="8" fillId="0" borderId="54" xfId="0" applyNumberFormat="1" applyFont="1" applyBorder="1" applyAlignment="1">
      <alignment horizontal="center" vertical="center"/>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60" xfId="0" applyFont="1" applyBorder="1" applyAlignment="1">
      <alignment horizontal="center" vertical="center" wrapText="1"/>
    </xf>
    <xf numFmtId="177" fontId="8" fillId="0" borderId="61" xfId="0" applyNumberFormat="1" applyFont="1" applyBorder="1" applyAlignment="1" applyProtection="1">
      <alignment horizontal="right" vertical="center"/>
      <protection locked="0"/>
    </xf>
    <xf numFmtId="0" fontId="9" fillId="0" borderId="0" xfId="0" applyFont="1" applyAlignment="1" applyProtection="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27" xfId="0" applyFont="1" applyBorder="1" applyAlignment="1" applyProtection="1">
      <alignment horizontal="left" vertical="center" shrinkToFit="1"/>
      <protection locked="0"/>
    </xf>
    <xf numFmtId="0" fontId="11" fillId="0" borderId="69" xfId="0" applyFont="1" applyFill="1" applyBorder="1" applyAlignment="1">
      <alignment horizontal="left" vertical="center" wrapText="1"/>
    </xf>
    <xf numFmtId="0" fontId="8" fillId="0" borderId="71" xfId="0" applyFont="1" applyBorder="1" applyAlignment="1" applyProtection="1">
      <alignment horizontal="left" vertical="center" wrapText="1"/>
      <protection locked="0"/>
    </xf>
    <xf numFmtId="0" fontId="8" fillId="0" borderId="72" xfId="0" applyFont="1" applyBorder="1" applyAlignment="1" applyProtection="1">
      <alignment horizontal="left" vertical="center" wrapText="1"/>
      <protection locked="0"/>
    </xf>
    <xf numFmtId="0" fontId="8" fillId="0" borderId="73"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67" xfId="0" applyFont="1" applyBorder="1" applyAlignment="1" applyProtection="1">
      <alignment horizontal="left" vertical="center" wrapText="1"/>
      <protection locked="0"/>
    </xf>
    <xf numFmtId="0" fontId="8" fillId="0" borderId="70" xfId="0" applyFont="1" applyBorder="1" applyAlignment="1" applyProtection="1">
      <alignment horizontal="left" vertical="center" wrapText="1"/>
      <protection locked="0"/>
    </xf>
    <xf numFmtId="0" fontId="8" fillId="0" borderId="71" xfId="0" applyFont="1" applyBorder="1" applyAlignment="1" applyProtection="1">
      <alignment horizontal="left" vertical="center"/>
      <protection locked="0"/>
    </xf>
    <xf numFmtId="0" fontId="8" fillId="0" borderId="72" xfId="0" applyFont="1" applyBorder="1" applyAlignment="1" applyProtection="1">
      <alignment horizontal="left" vertical="center"/>
      <protection locked="0"/>
    </xf>
    <xf numFmtId="0" fontId="8" fillId="0" borderId="73" xfId="0" applyFont="1" applyBorder="1" applyAlignment="1" applyProtection="1">
      <alignment horizontal="left" vertical="center"/>
      <protection locked="0"/>
    </xf>
    <xf numFmtId="0" fontId="8" fillId="0" borderId="18" xfId="0" applyFont="1" applyBorder="1" applyAlignment="1" applyProtection="1">
      <alignment horizontal="left" vertical="center" wrapText="1"/>
      <protection locked="0"/>
    </xf>
    <xf numFmtId="0" fontId="8" fillId="0" borderId="68"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cellXfs>
  <cellStyles count="8">
    <cellStyle name="ハイパーリンク 2" xfId="5" xr:uid="{59F21FA4-C563-484D-96D6-29B66ABF98A8}"/>
    <cellStyle name="桁区切り" xfId="1" builtinId="6"/>
    <cellStyle name="標準" xfId="0" builtinId="0"/>
    <cellStyle name="標準 2" xfId="6" xr:uid="{9276D7E3-E594-40D5-9A3C-7D676AFFDE52}"/>
    <cellStyle name="標準 3" xfId="2" xr:uid="{00000000-0005-0000-0000-000003000000}"/>
    <cellStyle name="標準 3 2" xfId="4" xr:uid="{C6C3713D-1143-46BB-BEC5-5BE050676C09}"/>
    <cellStyle name="標準 4" xfId="3" xr:uid="{00000000-0005-0000-0000-000004000000}"/>
    <cellStyle name="標準 5" xfId="7" xr:uid="{6CD7EBCD-2611-4C31-9B42-981FB351127B}"/>
  </cellStyles>
  <dxfs count="4">
    <dxf>
      <font>
        <color theme="0" tint="-0.499984740745262"/>
      </font>
      <fill>
        <patternFill patternType="lightTrellis"/>
      </fill>
    </dxf>
    <dxf>
      <font>
        <color theme="0" tint="-0.499984740745262"/>
      </font>
      <fill>
        <patternFill patternType="lightTrellis"/>
      </fill>
    </dxf>
    <dxf>
      <font>
        <color theme="0" tint="-0.499984740745262"/>
      </font>
      <fill>
        <patternFill patternType="lightTrellis"/>
      </fill>
    </dxf>
    <dxf>
      <font>
        <color theme="0" tint="-0.499984740745262"/>
      </font>
      <fill>
        <patternFill patternType="lightTrellis"/>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A$55" lockText="1"/>
</file>

<file path=xl/ctrlProps/ctrlProp2.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632460</xdr:colOff>
          <xdr:row>4</xdr:row>
          <xdr:rowOff>7620</xdr:rowOff>
        </xdr:from>
        <xdr:to>
          <xdr:col>5</xdr:col>
          <xdr:colOff>739140</xdr:colOff>
          <xdr:row>5</xdr:row>
          <xdr:rowOff>121920</xdr:rowOff>
        </xdr:to>
        <xdr:sp macro="" textlink="">
          <xdr:nvSpPr>
            <xdr:cNvPr id="18433" name="Option Button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ベースプランを申し込みます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632460</xdr:colOff>
          <xdr:row>5</xdr:row>
          <xdr:rowOff>53340</xdr:rowOff>
        </xdr:from>
        <xdr:to>
          <xdr:col>6</xdr:col>
          <xdr:colOff>22860</xdr:colOff>
          <xdr:row>7</xdr:row>
          <xdr:rowOff>15240</xdr:rowOff>
        </xdr:to>
        <xdr:sp macro="" textlink="">
          <xdr:nvSpPr>
            <xdr:cNvPr id="18434" name="Option Button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スタンダードプランを申し込みます</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IR102"/>
  <sheetViews>
    <sheetView showGridLines="0" tabSelected="1" view="pageBreakPreview" zoomScaleNormal="100" zoomScaleSheetLayoutView="100" workbookViewId="0">
      <selection activeCell="H2" sqref="H2:I2"/>
    </sheetView>
  </sheetViews>
  <sheetFormatPr defaultColWidth="9" defaultRowHeight="15" x14ac:dyDescent="0.2"/>
  <cols>
    <col min="1" max="1" width="1.6640625" style="9" customWidth="1"/>
    <col min="2" max="9" width="11.77734375" style="9" customWidth="1"/>
    <col min="10" max="11" width="9" style="9" customWidth="1"/>
    <col min="12" max="16384" width="9" style="9"/>
  </cols>
  <sheetData>
    <row r="1" spans="1:11" x14ac:dyDescent="0.2">
      <c r="A1" s="7"/>
      <c r="B1" s="7"/>
      <c r="C1" s="7"/>
      <c r="D1" s="7"/>
      <c r="E1" s="7"/>
      <c r="F1" s="7"/>
      <c r="G1" s="7"/>
      <c r="H1" s="7"/>
      <c r="I1" s="8" t="s">
        <v>75</v>
      </c>
      <c r="J1" s="7"/>
    </row>
    <row r="2" spans="1:11" x14ac:dyDescent="0.2">
      <c r="A2" s="7"/>
      <c r="B2" s="10"/>
      <c r="C2" s="7"/>
      <c r="D2" s="7"/>
      <c r="E2" s="7"/>
      <c r="F2" s="7"/>
      <c r="G2" s="11" t="s">
        <v>71</v>
      </c>
      <c r="H2" s="141"/>
      <c r="I2" s="141"/>
      <c r="J2" s="7"/>
    </row>
    <row r="3" spans="1:11" x14ac:dyDescent="0.2">
      <c r="A3" s="7"/>
      <c r="B3" s="12"/>
      <c r="C3" s="7"/>
      <c r="D3" s="7"/>
      <c r="E3" s="7"/>
      <c r="F3" s="7"/>
      <c r="G3" s="7"/>
      <c r="H3" s="7"/>
      <c r="I3" s="7"/>
      <c r="J3" s="7"/>
    </row>
    <row r="4" spans="1:11" ht="18.600000000000001" x14ac:dyDescent="0.2">
      <c r="A4" s="7"/>
      <c r="B4" s="142" t="s">
        <v>42</v>
      </c>
      <c r="C4" s="142"/>
      <c r="D4" s="142"/>
      <c r="E4" s="142"/>
      <c r="F4" s="142"/>
      <c r="G4" s="142"/>
      <c r="H4" s="142"/>
      <c r="I4" s="142"/>
      <c r="J4" s="7"/>
    </row>
    <row r="5" spans="1:11" ht="16.5" customHeight="1" x14ac:dyDescent="0.2">
      <c r="A5" s="7"/>
      <c r="B5" s="15"/>
      <c r="C5" s="7"/>
      <c r="E5" s="7"/>
      <c r="F5" s="7"/>
      <c r="G5" s="7"/>
      <c r="H5" s="7"/>
      <c r="I5" s="7"/>
      <c r="J5" s="7"/>
      <c r="K5" s="7"/>
    </row>
    <row r="6" spans="1:11" ht="16.5" customHeight="1" x14ac:dyDescent="0.2">
      <c r="A6" s="7"/>
      <c r="B6" s="16"/>
      <c r="C6" s="7"/>
      <c r="D6" s="17"/>
      <c r="E6" s="7"/>
      <c r="F6" s="7"/>
      <c r="G6" s="7"/>
      <c r="H6" s="7"/>
      <c r="I6" s="7"/>
      <c r="J6" s="7"/>
    </row>
    <row r="7" spans="1:11" ht="6.75" customHeight="1" x14ac:dyDescent="0.2">
      <c r="A7" s="7"/>
      <c r="B7" s="18"/>
      <c r="C7" s="7"/>
      <c r="D7" s="7"/>
      <c r="E7" s="7"/>
      <c r="F7" s="7"/>
      <c r="G7" s="7"/>
      <c r="H7" s="7"/>
      <c r="I7" s="7"/>
      <c r="J7" s="7"/>
    </row>
    <row r="8" spans="1:11" ht="15.6" thickBot="1" x14ac:dyDescent="0.25">
      <c r="A8" s="7"/>
      <c r="B8" s="13" t="s">
        <v>70</v>
      </c>
      <c r="C8" s="7"/>
      <c r="D8" s="7"/>
      <c r="E8" s="7"/>
      <c r="F8" s="7"/>
      <c r="G8" s="7"/>
      <c r="H8" s="7"/>
      <c r="I8" s="7"/>
      <c r="J8" s="7"/>
    </row>
    <row r="9" spans="1:11" s="19" customFormat="1" ht="13.5" customHeight="1" x14ac:dyDescent="0.2">
      <c r="B9" s="143" t="s">
        <v>10</v>
      </c>
      <c r="C9" s="144"/>
      <c r="D9" s="144"/>
      <c r="E9" s="144"/>
      <c r="F9" s="144"/>
      <c r="G9" s="144"/>
      <c r="H9" s="144"/>
      <c r="I9" s="145"/>
    </row>
    <row r="10" spans="1:11" s="19" customFormat="1" ht="21" customHeight="1" x14ac:dyDescent="0.2">
      <c r="B10" s="20" t="s">
        <v>11</v>
      </c>
      <c r="C10" s="102"/>
      <c r="D10" s="103"/>
      <c r="E10" s="103"/>
      <c r="F10" s="103"/>
      <c r="G10" s="103"/>
      <c r="H10" s="103"/>
      <c r="I10" s="146"/>
    </row>
    <row r="11" spans="1:11" s="19" customFormat="1" ht="21" customHeight="1" x14ac:dyDescent="0.2">
      <c r="B11" s="21" t="s">
        <v>12</v>
      </c>
      <c r="C11" s="96"/>
      <c r="D11" s="97"/>
      <c r="E11" s="119"/>
      <c r="F11" s="22" t="s">
        <v>13</v>
      </c>
      <c r="G11" s="96"/>
      <c r="H11" s="97"/>
      <c r="I11" s="120"/>
    </row>
    <row r="12" spans="1:11" s="19" customFormat="1" ht="21" customHeight="1" x14ac:dyDescent="0.2">
      <c r="B12" s="21" t="s">
        <v>27</v>
      </c>
      <c r="C12" s="96"/>
      <c r="D12" s="97"/>
      <c r="E12" s="119"/>
      <c r="F12" s="22" t="s">
        <v>28</v>
      </c>
      <c r="G12" s="96"/>
      <c r="H12" s="97"/>
      <c r="I12" s="120"/>
    </row>
    <row r="13" spans="1:11" s="19" customFormat="1" ht="21" customHeight="1" thickBot="1" x14ac:dyDescent="0.25">
      <c r="B13" s="23" t="s">
        <v>14</v>
      </c>
      <c r="C13" s="129"/>
      <c r="D13" s="130"/>
      <c r="E13" s="130"/>
      <c r="F13" s="130"/>
      <c r="G13" s="130"/>
      <c r="H13" s="130"/>
      <c r="I13" s="131"/>
    </row>
    <row r="14" spans="1:11" s="19" customFormat="1" ht="14.4" x14ac:dyDescent="0.2">
      <c r="B14" s="24"/>
    </row>
    <row r="15" spans="1:11" s="19" customFormat="1" thickBot="1" x14ac:dyDescent="0.25">
      <c r="B15" s="80" t="s">
        <v>8</v>
      </c>
    </row>
    <row r="16" spans="1:11" s="19" customFormat="1" thickBot="1" x14ac:dyDescent="0.25">
      <c r="B16" s="75"/>
      <c r="C16" s="76"/>
      <c r="D16" s="76"/>
      <c r="E16" s="77"/>
      <c r="F16" s="78" t="s">
        <v>15</v>
      </c>
      <c r="G16" s="79" t="s">
        <v>16</v>
      </c>
      <c r="H16" s="122" t="s">
        <v>62</v>
      </c>
      <c r="I16" s="123"/>
    </row>
    <row r="17" spans="2:9" s="19" customFormat="1" ht="15.6" thickTop="1" thickBot="1" x14ac:dyDescent="0.25">
      <c r="B17" s="124"/>
      <c r="C17" s="125"/>
      <c r="D17" s="125"/>
      <c r="E17" s="126"/>
      <c r="F17" s="81" t="str">
        <f>IF($A$55=1,1,"")</f>
        <v/>
      </c>
      <c r="G17" s="82">
        <v>10000</v>
      </c>
      <c r="H17" s="127" t="str">
        <f>IFERROR(IF(F17=0,"",F17*G17),"")</f>
        <v/>
      </c>
      <c r="I17" s="128" t="e">
        <f>IF(F17=0,"",F17*G17)</f>
        <v>#VALUE!</v>
      </c>
    </row>
    <row r="18" spans="2:9" s="19" customFormat="1" ht="14.4" x14ac:dyDescent="0.2">
      <c r="B18" s="24"/>
    </row>
    <row r="19" spans="2:9" s="19" customFormat="1" thickBot="1" x14ac:dyDescent="0.25">
      <c r="B19" s="80" t="s">
        <v>9</v>
      </c>
    </row>
    <row r="20" spans="2:9" s="19" customFormat="1" ht="16.5" customHeight="1" thickBot="1" x14ac:dyDescent="0.25">
      <c r="B20" s="75"/>
      <c r="C20" s="76"/>
      <c r="D20" s="76"/>
      <c r="E20" s="77"/>
      <c r="F20" s="78" t="s">
        <v>15</v>
      </c>
      <c r="G20" s="79" t="s">
        <v>16</v>
      </c>
      <c r="H20" s="122" t="s">
        <v>62</v>
      </c>
      <c r="I20" s="123"/>
    </row>
    <row r="21" spans="2:9" s="19" customFormat="1" ht="15.75" customHeight="1" thickTop="1" x14ac:dyDescent="0.2">
      <c r="B21" s="132" t="s">
        <v>17</v>
      </c>
      <c r="C21" s="133"/>
      <c r="D21" s="133"/>
      <c r="E21" s="134"/>
      <c r="F21" s="61" t="str">
        <f>IF($A$55=2,1,"")</f>
        <v/>
      </c>
      <c r="G21" s="62">
        <v>10000</v>
      </c>
      <c r="H21" s="69"/>
      <c r="I21" s="63" t="str">
        <f>IFERROR(IF(F21=0,"",F21*G21),"")</f>
        <v/>
      </c>
    </row>
    <row r="22" spans="2:9" s="19" customFormat="1" ht="15.75" customHeight="1" x14ac:dyDescent="0.2">
      <c r="B22" s="137" t="s">
        <v>51</v>
      </c>
      <c r="C22" s="138"/>
      <c r="D22" s="57" t="s">
        <v>1</v>
      </c>
      <c r="E22" s="58"/>
      <c r="F22" s="59"/>
      <c r="G22" s="51">
        <v>1800</v>
      </c>
      <c r="H22" s="70"/>
      <c r="I22" s="64" t="str">
        <f t="shared" ref="I22:I41" si="0">IF(F22=0,"",F22*G22)</f>
        <v/>
      </c>
    </row>
    <row r="23" spans="2:9" s="19" customFormat="1" ht="15.75" customHeight="1" x14ac:dyDescent="0.2">
      <c r="B23" s="117"/>
      <c r="C23" s="118"/>
      <c r="D23" s="25" t="s">
        <v>0</v>
      </c>
      <c r="E23" s="26"/>
      <c r="F23" s="27"/>
      <c r="G23" s="49">
        <v>2600</v>
      </c>
      <c r="H23" s="71"/>
      <c r="I23" s="65" t="str">
        <f t="shared" si="0"/>
        <v/>
      </c>
    </row>
    <row r="24" spans="2:9" s="19" customFormat="1" ht="15.75" customHeight="1" x14ac:dyDescent="0.2">
      <c r="B24" s="117"/>
      <c r="C24" s="118"/>
      <c r="D24" s="25" t="s">
        <v>2</v>
      </c>
      <c r="E24" s="26"/>
      <c r="F24" s="27"/>
      <c r="G24" s="49">
        <v>4200</v>
      </c>
      <c r="H24" s="71"/>
      <c r="I24" s="65" t="str">
        <f t="shared" si="0"/>
        <v/>
      </c>
    </row>
    <row r="25" spans="2:9" s="19" customFormat="1" ht="15.75" customHeight="1" x14ac:dyDescent="0.2">
      <c r="B25" s="117"/>
      <c r="C25" s="118"/>
      <c r="D25" s="25" t="s">
        <v>3</v>
      </c>
      <c r="E25" s="26"/>
      <c r="F25" s="27"/>
      <c r="G25" s="49">
        <v>3600</v>
      </c>
      <c r="H25" s="71"/>
      <c r="I25" s="65" t="str">
        <f t="shared" si="0"/>
        <v/>
      </c>
    </row>
    <row r="26" spans="2:9" s="19" customFormat="1" ht="15.75" customHeight="1" x14ac:dyDescent="0.2">
      <c r="B26" s="117"/>
      <c r="C26" s="118"/>
      <c r="D26" s="25" t="s">
        <v>4</v>
      </c>
      <c r="E26" s="26"/>
      <c r="F26" s="27"/>
      <c r="G26" s="49">
        <v>5600</v>
      </c>
      <c r="H26" s="71"/>
      <c r="I26" s="65" t="str">
        <f t="shared" si="0"/>
        <v/>
      </c>
    </row>
    <row r="27" spans="2:9" s="19" customFormat="1" ht="15.75" customHeight="1" x14ac:dyDescent="0.2">
      <c r="B27" s="117"/>
      <c r="C27" s="118"/>
      <c r="D27" s="25" t="s">
        <v>5</v>
      </c>
      <c r="E27" s="26"/>
      <c r="F27" s="27"/>
      <c r="G27" s="49">
        <v>8800</v>
      </c>
      <c r="H27" s="71"/>
      <c r="I27" s="65" t="str">
        <f t="shared" si="0"/>
        <v/>
      </c>
    </row>
    <row r="28" spans="2:9" s="19" customFormat="1" ht="15.75" customHeight="1" x14ac:dyDescent="0.2">
      <c r="B28" s="117"/>
      <c r="C28" s="118"/>
      <c r="D28" s="25" t="s">
        <v>6</v>
      </c>
      <c r="E28" s="26"/>
      <c r="F28" s="27"/>
      <c r="G28" s="49">
        <v>8800</v>
      </c>
      <c r="H28" s="71"/>
      <c r="I28" s="65" t="str">
        <f t="shared" si="0"/>
        <v/>
      </c>
    </row>
    <row r="29" spans="2:9" s="19" customFormat="1" ht="15.75" customHeight="1" x14ac:dyDescent="0.2">
      <c r="B29" s="117"/>
      <c r="C29" s="118"/>
      <c r="D29" s="25" t="s">
        <v>7</v>
      </c>
      <c r="E29" s="26"/>
      <c r="F29" s="27"/>
      <c r="G29" s="49">
        <v>16100</v>
      </c>
      <c r="H29" s="71"/>
      <c r="I29" s="65" t="str">
        <f t="shared" si="0"/>
        <v/>
      </c>
    </row>
    <row r="30" spans="2:9" s="19" customFormat="1" ht="15.75" customHeight="1" x14ac:dyDescent="0.2">
      <c r="B30" s="117"/>
      <c r="C30" s="118"/>
      <c r="D30" s="25" t="s">
        <v>54</v>
      </c>
      <c r="E30" s="26"/>
      <c r="F30" s="27"/>
      <c r="G30" s="49">
        <v>40000</v>
      </c>
      <c r="H30" s="71"/>
      <c r="I30" s="65" t="str">
        <f t="shared" si="0"/>
        <v/>
      </c>
    </row>
    <row r="31" spans="2:9" s="19" customFormat="1" ht="15.75" customHeight="1" x14ac:dyDescent="0.2">
      <c r="B31" s="139"/>
      <c r="C31" s="140"/>
      <c r="D31" s="31" t="s">
        <v>81</v>
      </c>
      <c r="E31" s="32"/>
      <c r="F31" s="33"/>
      <c r="G31" s="52">
        <v>3600</v>
      </c>
      <c r="H31" s="72"/>
      <c r="I31" s="66" t="str">
        <f t="shared" si="0"/>
        <v/>
      </c>
    </row>
    <row r="32" spans="2:9" s="19" customFormat="1" ht="15.75" customHeight="1" x14ac:dyDescent="0.2">
      <c r="B32" s="117" t="s">
        <v>52</v>
      </c>
      <c r="C32" s="118"/>
      <c r="D32" s="56" t="s">
        <v>18</v>
      </c>
      <c r="E32" s="54"/>
      <c r="F32" s="55"/>
      <c r="G32" s="48">
        <v>16800</v>
      </c>
      <c r="H32" s="73"/>
      <c r="I32" s="67" t="str">
        <f t="shared" si="0"/>
        <v/>
      </c>
    </row>
    <row r="33" spans="2:252" s="19" customFormat="1" ht="15.75" customHeight="1" x14ac:dyDescent="0.2">
      <c r="B33" s="117"/>
      <c r="C33" s="118"/>
      <c r="D33" s="28" t="s">
        <v>53</v>
      </c>
      <c r="E33" s="29"/>
      <c r="F33" s="30"/>
      <c r="G33" s="49">
        <v>1500</v>
      </c>
      <c r="H33" s="71"/>
      <c r="I33" s="65" t="str">
        <f t="shared" si="0"/>
        <v/>
      </c>
    </row>
    <row r="34" spans="2:252" s="19" customFormat="1" ht="15.75" customHeight="1" x14ac:dyDescent="0.2">
      <c r="B34" s="117"/>
      <c r="C34" s="118"/>
      <c r="D34" s="28" t="s">
        <v>19</v>
      </c>
      <c r="E34" s="26"/>
      <c r="F34" s="27"/>
      <c r="G34" s="49">
        <v>2000</v>
      </c>
      <c r="H34" s="71"/>
      <c r="I34" s="65" t="str">
        <f t="shared" ref="I34" si="1">IF(F34=0,"",F34*G34)</f>
        <v/>
      </c>
    </row>
    <row r="35" spans="2:252" s="19" customFormat="1" ht="15.75" customHeight="1" x14ac:dyDescent="0.2">
      <c r="B35" s="117"/>
      <c r="C35" s="118"/>
      <c r="D35" s="28" t="s">
        <v>77</v>
      </c>
      <c r="E35" s="26"/>
      <c r="F35" s="27"/>
      <c r="G35" s="49">
        <v>18800</v>
      </c>
      <c r="H35" s="71"/>
      <c r="I35" s="65" t="str">
        <f t="shared" si="0"/>
        <v/>
      </c>
    </row>
    <row r="36" spans="2:252" s="19" customFormat="1" ht="15.75" customHeight="1" x14ac:dyDescent="0.2">
      <c r="B36" s="117"/>
      <c r="C36" s="118"/>
      <c r="D36" s="28" t="s">
        <v>55</v>
      </c>
      <c r="E36" s="26"/>
      <c r="F36" s="27"/>
      <c r="G36" s="49">
        <v>14900</v>
      </c>
      <c r="H36" s="71"/>
      <c r="I36" s="65" t="str">
        <f t="shared" si="0"/>
        <v/>
      </c>
    </row>
    <row r="37" spans="2:252" s="19" customFormat="1" ht="15.75" customHeight="1" x14ac:dyDescent="0.2">
      <c r="B37" s="117"/>
      <c r="C37" s="118"/>
      <c r="D37" s="28" t="s">
        <v>56</v>
      </c>
      <c r="E37" s="26"/>
      <c r="F37" s="27"/>
      <c r="G37" s="49">
        <v>18800</v>
      </c>
      <c r="H37" s="71"/>
      <c r="I37" s="65" t="str">
        <f t="shared" si="0"/>
        <v/>
      </c>
    </row>
    <row r="38" spans="2:252" s="19" customFormat="1" ht="15.75" customHeight="1" x14ac:dyDescent="0.2">
      <c r="B38" s="117"/>
      <c r="C38" s="118"/>
      <c r="D38" s="28" t="s">
        <v>57</v>
      </c>
      <c r="E38" s="26"/>
      <c r="F38" s="27"/>
      <c r="G38" s="49">
        <v>25400</v>
      </c>
      <c r="H38" s="71"/>
      <c r="I38" s="65" t="str">
        <f t="shared" si="0"/>
        <v/>
      </c>
    </row>
    <row r="39" spans="2:252" s="19" customFormat="1" ht="15.75" customHeight="1" x14ac:dyDescent="0.2">
      <c r="B39" s="117"/>
      <c r="C39" s="118"/>
      <c r="D39" s="28" t="s">
        <v>58</v>
      </c>
      <c r="E39" s="26"/>
      <c r="F39" s="27"/>
      <c r="G39" s="49">
        <v>41700</v>
      </c>
      <c r="H39" s="71"/>
      <c r="I39" s="65" t="str">
        <f t="shared" si="0"/>
        <v/>
      </c>
    </row>
    <row r="40" spans="2:252" s="19" customFormat="1" ht="15.75" customHeight="1" x14ac:dyDescent="0.2">
      <c r="B40" s="117"/>
      <c r="C40" s="118"/>
      <c r="D40" s="28" t="s">
        <v>82</v>
      </c>
      <c r="E40" s="26"/>
      <c r="F40" s="27"/>
      <c r="G40" s="49">
        <v>104400</v>
      </c>
      <c r="H40" s="71"/>
      <c r="I40" s="65" t="str">
        <f t="shared" si="0"/>
        <v/>
      </c>
    </row>
    <row r="41" spans="2:252" s="19" customFormat="1" ht="15.75" customHeight="1" x14ac:dyDescent="0.2">
      <c r="B41" s="117"/>
      <c r="C41" s="118"/>
      <c r="D41" s="28" t="s">
        <v>83</v>
      </c>
      <c r="E41" s="29"/>
      <c r="F41" s="30"/>
      <c r="G41" s="50">
        <v>81800</v>
      </c>
      <c r="H41" s="74"/>
      <c r="I41" s="68" t="str">
        <f t="shared" si="0"/>
        <v/>
      </c>
    </row>
    <row r="42" spans="2:252" s="19" customFormat="1" ht="16.5" customHeight="1" thickBot="1" x14ac:dyDescent="0.25">
      <c r="B42" s="34"/>
      <c r="C42" s="36"/>
      <c r="D42" s="35"/>
      <c r="E42" s="36"/>
      <c r="F42" s="37"/>
      <c r="G42" s="37" t="s">
        <v>20</v>
      </c>
      <c r="H42" s="135" t="str">
        <f>IF(SUM(I21:I41)=0,"",SUM(I21:I41))</f>
        <v/>
      </c>
      <c r="I42" s="136"/>
    </row>
    <row r="43" spans="2:252" customFormat="1" ht="15" customHeight="1" x14ac:dyDescent="0.2">
      <c r="B43" s="60" t="s">
        <v>43</v>
      </c>
      <c r="C43" s="1"/>
      <c r="D43" s="6"/>
      <c r="E43" s="5"/>
      <c r="F43" s="60" t="s">
        <v>59</v>
      </c>
      <c r="G43" s="3"/>
      <c r="H43" s="4"/>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row>
    <row r="44" spans="2:252" customFormat="1" ht="15" customHeight="1" x14ac:dyDescent="0.2">
      <c r="B44" s="60" t="s">
        <v>60</v>
      </c>
      <c r="C44" s="1"/>
      <c r="D44" s="6"/>
      <c r="E44" s="5"/>
      <c r="F44" s="60" t="s">
        <v>68</v>
      </c>
      <c r="G44" s="3"/>
      <c r="H44" s="4"/>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row>
    <row r="45" spans="2:252" s="19" customFormat="1" ht="13.5" customHeight="1" x14ac:dyDescent="0.2">
      <c r="B45" s="24"/>
    </row>
    <row r="46" spans="2:252" s="19" customFormat="1" ht="14.25" customHeight="1" x14ac:dyDescent="0.2">
      <c r="B46" s="19" t="s">
        <v>61</v>
      </c>
      <c r="C46" s="121" t="s">
        <v>76</v>
      </c>
      <c r="D46" s="121"/>
      <c r="E46" s="121"/>
      <c r="F46" s="19" t="s">
        <v>80</v>
      </c>
    </row>
    <row r="47" spans="2:252" s="19" customFormat="1" ht="21" customHeight="1" x14ac:dyDescent="0.2">
      <c r="B47" s="91" t="s">
        <v>21</v>
      </c>
      <c r="C47" s="102"/>
      <c r="D47" s="103"/>
      <c r="E47" s="104"/>
      <c r="F47" s="90" t="s">
        <v>24</v>
      </c>
      <c r="G47" s="102"/>
      <c r="H47" s="103"/>
      <c r="I47" s="104"/>
    </row>
    <row r="48" spans="2:252" s="19" customFormat="1" ht="21" customHeight="1" x14ac:dyDescent="0.2">
      <c r="B48" s="89" t="s">
        <v>22</v>
      </c>
      <c r="C48" s="96"/>
      <c r="D48" s="97"/>
      <c r="E48" s="98"/>
      <c r="F48" s="93" t="s">
        <v>78</v>
      </c>
      <c r="G48" s="96"/>
      <c r="H48" s="97"/>
      <c r="I48" s="98"/>
    </row>
    <row r="49" spans="1:10" s="19" customFormat="1" ht="21" customHeight="1" x14ac:dyDescent="0.2">
      <c r="B49" s="89" t="s">
        <v>23</v>
      </c>
      <c r="C49" s="96"/>
      <c r="D49" s="97"/>
      <c r="E49" s="98"/>
      <c r="F49" s="87" t="s">
        <v>63</v>
      </c>
      <c r="G49" s="96"/>
      <c r="H49" s="97"/>
      <c r="I49" s="98"/>
    </row>
    <row r="50" spans="1:10" s="19" customFormat="1" ht="21" customHeight="1" x14ac:dyDescent="0.2">
      <c r="B50" s="88" t="s">
        <v>64</v>
      </c>
      <c r="C50" s="99"/>
      <c r="D50" s="100"/>
      <c r="E50" s="101"/>
      <c r="F50" s="87" t="s">
        <v>65</v>
      </c>
      <c r="G50" s="96"/>
      <c r="H50" s="97"/>
      <c r="I50" s="98"/>
    </row>
    <row r="51" spans="1:10" s="19" customFormat="1" ht="21" customHeight="1" x14ac:dyDescent="0.2">
      <c r="B51" s="88" t="s">
        <v>63</v>
      </c>
      <c r="C51" s="99"/>
      <c r="D51" s="100"/>
      <c r="E51" s="101"/>
      <c r="F51" s="85" t="s">
        <v>14</v>
      </c>
      <c r="G51" s="105"/>
      <c r="H51" s="106"/>
      <c r="I51" s="107"/>
    </row>
    <row r="52" spans="1:10" s="19" customFormat="1" ht="21" customHeight="1" x14ac:dyDescent="0.2">
      <c r="B52" s="86" t="s">
        <v>65</v>
      </c>
      <c r="C52" s="99"/>
      <c r="D52" s="100"/>
      <c r="E52" s="101"/>
      <c r="F52" s="94"/>
      <c r="G52" s="108"/>
      <c r="H52" s="109"/>
      <c r="I52" s="110"/>
    </row>
    <row r="53" spans="1:10" s="19" customFormat="1" ht="21" customHeight="1" x14ac:dyDescent="0.2">
      <c r="B53" s="84" t="s">
        <v>69</v>
      </c>
      <c r="C53" s="111"/>
      <c r="D53" s="112"/>
      <c r="E53" s="113"/>
      <c r="F53" s="95" t="s">
        <v>79</v>
      </c>
      <c r="G53" s="114"/>
      <c r="H53" s="115"/>
      <c r="I53" s="116"/>
    </row>
    <row r="54" spans="1:10" ht="13.5" customHeight="1" x14ac:dyDescent="0.2">
      <c r="A54" s="7"/>
      <c r="B54" s="24"/>
      <c r="F54" s="7"/>
      <c r="G54" s="7"/>
      <c r="H54" s="7"/>
      <c r="I54" s="7"/>
      <c r="J54" s="7"/>
    </row>
    <row r="55" spans="1:10" ht="13.5" customHeight="1" x14ac:dyDescent="0.2">
      <c r="A55" s="83"/>
      <c r="B55" s="40"/>
      <c r="C55" s="41"/>
      <c r="D55" s="41"/>
      <c r="E55" s="41"/>
      <c r="F55" s="7"/>
      <c r="G55" s="7"/>
      <c r="H55" s="7"/>
      <c r="I55" s="7"/>
      <c r="J55" s="7"/>
    </row>
    <row r="56" spans="1:10" ht="13.5" customHeight="1" x14ac:dyDescent="0.2">
      <c r="A56" s="7"/>
      <c r="B56" s="16"/>
      <c r="C56" s="14"/>
      <c r="D56" s="7"/>
      <c r="E56" s="7"/>
      <c r="F56" s="7"/>
      <c r="G56" s="7"/>
      <c r="H56" s="7"/>
      <c r="I56" s="7"/>
      <c r="J56" s="7"/>
    </row>
    <row r="57" spans="1:10" ht="13.5" customHeight="1" x14ac:dyDescent="0.2">
      <c r="A57" s="7"/>
      <c r="B57" s="18"/>
      <c r="C57" s="7"/>
      <c r="D57" s="7"/>
      <c r="E57" s="7"/>
      <c r="F57" s="7"/>
      <c r="G57" s="7"/>
      <c r="H57" s="7"/>
      <c r="I57" s="7"/>
      <c r="J57" s="7"/>
    </row>
    <row r="58" spans="1:10" ht="13.5" customHeight="1" x14ac:dyDescent="0.2">
      <c r="A58" s="7"/>
      <c r="B58" s="14"/>
      <c r="C58" s="7"/>
      <c r="D58" s="7"/>
      <c r="E58" s="7"/>
      <c r="F58" s="7"/>
      <c r="G58" s="7"/>
      <c r="H58" s="7"/>
      <c r="I58" s="7"/>
      <c r="J58" s="7"/>
    </row>
    <row r="59" spans="1:10" ht="13.5" customHeight="1" x14ac:dyDescent="0.2">
      <c r="A59" s="7"/>
      <c r="B59" s="18"/>
      <c r="C59" s="7"/>
      <c r="D59" s="7"/>
      <c r="E59" s="7"/>
      <c r="F59" s="7"/>
      <c r="G59" s="7"/>
      <c r="H59" s="7"/>
      <c r="I59" s="7"/>
      <c r="J59" s="7"/>
    </row>
    <row r="60" spans="1:10" ht="13.5" customHeight="1" x14ac:dyDescent="0.2">
      <c r="A60" s="7"/>
      <c r="B60" s="18"/>
      <c r="C60" s="7"/>
      <c r="D60" s="7"/>
      <c r="E60" s="7"/>
      <c r="F60" s="7"/>
      <c r="G60" s="7"/>
      <c r="H60" s="7"/>
      <c r="I60" s="7"/>
      <c r="J60" s="7"/>
    </row>
    <row r="61" spans="1:10" ht="13.5" customHeight="1" x14ac:dyDescent="0.2">
      <c r="A61" s="7"/>
      <c r="B61" s="13"/>
      <c r="C61" s="7"/>
      <c r="D61" s="7"/>
      <c r="E61" s="7"/>
      <c r="F61" s="7"/>
      <c r="G61" s="7"/>
      <c r="H61" s="7"/>
      <c r="I61" s="7"/>
      <c r="J61" s="7"/>
    </row>
    <row r="62" spans="1:10" ht="13.5" customHeight="1" x14ac:dyDescent="0.2">
      <c r="A62" s="7"/>
      <c r="B62" s="7"/>
      <c r="C62" s="13"/>
      <c r="D62" s="7"/>
      <c r="E62" s="7"/>
      <c r="F62" s="7"/>
      <c r="G62" s="7"/>
      <c r="H62" s="7"/>
      <c r="I62" s="7"/>
      <c r="J62" s="7"/>
    </row>
    <row r="63" spans="1:10" ht="13.5" customHeight="1" x14ac:dyDescent="0.2">
      <c r="A63" s="7"/>
      <c r="B63" s="7"/>
      <c r="C63" s="13"/>
      <c r="D63" s="7"/>
      <c r="E63" s="7"/>
      <c r="F63" s="7"/>
      <c r="G63" s="7"/>
      <c r="H63" s="7"/>
      <c r="I63" s="7"/>
      <c r="J63" s="7"/>
    </row>
    <row r="64" spans="1:10" ht="13.5" customHeight="1" x14ac:dyDescent="0.2">
      <c r="A64" s="7"/>
      <c r="B64" s="7"/>
      <c r="C64" s="13"/>
      <c r="D64" s="7"/>
      <c r="E64" s="7"/>
      <c r="F64" s="7"/>
      <c r="G64" s="7"/>
      <c r="H64" s="7"/>
      <c r="I64" s="7"/>
      <c r="J64" s="7"/>
    </row>
    <row r="65" spans="1:10" ht="13.5" customHeight="1" x14ac:dyDescent="0.2">
      <c r="A65" s="7"/>
      <c r="B65" s="7"/>
      <c r="C65" s="13"/>
      <c r="D65" s="7"/>
      <c r="E65" s="7"/>
      <c r="F65" s="7"/>
      <c r="G65" s="7"/>
      <c r="H65" s="7"/>
      <c r="I65" s="7"/>
      <c r="J65" s="7"/>
    </row>
    <row r="66" spans="1:10" ht="13.5" customHeight="1" x14ac:dyDescent="0.2">
      <c r="A66" s="7"/>
      <c r="B66" s="7"/>
      <c r="C66" s="13"/>
      <c r="D66" s="7"/>
      <c r="E66" s="7"/>
      <c r="F66" s="7"/>
      <c r="G66" s="7"/>
      <c r="H66" s="7"/>
      <c r="I66" s="7"/>
      <c r="J66" s="7"/>
    </row>
    <row r="67" spans="1:10" ht="13.5" customHeight="1" x14ac:dyDescent="0.2">
      <c r="A67" s="7"/>
      <c r="B67" s="7"/>
      <c r="C67" s="13"/>
      <c r="D67" s="7"/>
      <c r="E67" s="7"/>
      <c r="F67" s="7"/>
      <c r="G67" s="7"/>
      <c r="H67" s="7"/>
      <c r="I67" s="7"/>
      <c r="J67" s="7"/>
    </row>
    <row r="68" spans="1:10" ht="13.5" customHeight="1" x14ac:dyDescent="0.2">
      <c r="A68" s="7"/>
      <c r="B68" s="7"/>
      <c r="C68" s="13"/>
      <c r="D68" s="7"/>
      <c r="E68" s="7"/>
      <c r="F68" s="7"/>
      <c r="G68" s="7"/>
      <c r="H68" s="7"/>
      <c r="I68" s="7"/>
      <c r="J68" s="7"/>
    </row>
    <row r="69" spans="1:10" ht="13.5" customHeight="1" x14ac:dyDescent="0.2">
      <c r="A69" s="7"/>
      <c r="B69" s="7"/>
      <c r="C69" s="42"/>
      <c r="D69" s="7"/>
      <c r="E69" s="7"/>
      <c r="F69" s="7"/>
      <c r="G69" s="7"/>
      <c r="H69" s="7"/>
      <c r="I69" s="7"/>
      <c r="J69" s="7"/>
    </row>
    <row r="70" spans="1:10" ht="13.5" customHeight="1" x14ac:dyDescent="0.2">
      <c r="A70" s="7"/>
      <c r="B70" s="7"/>
      <c r="C70" s="7"/>
      <c r="D70" s="7"/>
      <c r="E70" s="7"/>
      <c r="J70" s="7"/>
    </row>
    <row r="71" spans="1:10" ht="13.5" customHeight="1" x14ac:dyDescent="0.2">
      <c r="B71" s="18"/>
      <c r="C71" s="7"/>
      <c r="D71" s="7"/>
      <c r="E71" s="7"/>
    </row>
    <row r="102" spans="1:1" x14ac:dyDescent="0.2">
      <c r="A102" s="7"/>
    </row>
  </sheetData>
  <sheetProtection password="DA63" sheet="1" objects="1" scenarios="1"/>
  <mergeCells count="31">
    <mergeCell ref="G11:I11"/>
    <mergeCell ref="C11:E11"/>
    <mergeCell ref="H2:I2"/>
    <mergeCell ref="B4:I4"/>
    <mergeCell ref="B9:I9"/>
    <mergeCell ref="C10:I10"/>
    <mergeCell ref="C53:E53"/>
    <mergeCell ref="G53:I53"/>
    <mergeCell ref="B32:C41"/>
    <mergeCell ref="C12:E12"/>
    <mergeCell ref="G12:I12"/>
    <mergeCell ref="C47:E47"/>
    <mergeCell ref="C48:E48"/>
    <mergeCell ref="C46:E46"/>
    <mergeCell ref="H20:I20"/>
    <mergeCell ref="H16:I16"/>
    <mergeCell ref="B17:E17"/>
    <mergeCell ref="H17:I17"/>
    <mergeCell ref="C13:I13"/>
    <mergeCell ref="B21:E21"/>
    <mergeCell ref="H42:I42"/>
    <mergeCell ref="B22:C31"/>
    <mergeCell ref="C49:E49"/>
    <mergeCell ref="C50:E50"/>
    <mergeCell ref="C51:E51"/>
    <mergeCell ref="C52:E52"/>
    <mergeCell ref="G47:I47"/>
    <mergeCell ref="G48:I48"/>
    <mergeCell ref="G49:I49"/>
    <mergeCell ref="G50:I50"/>
    <mergeCell ref="G51:I52"/>
  </mergeCells>
  <phoneticPr fontId="3"/>
  <conditionalFormatting sqref="B16:I17">
    <cfRule type="expression" dxfId="3" priority="4" stopIfTrue="1">
      <formula>$A$55&lt;&gt;1</formula>
    </cfRule>
  </conditionalFormatting>
  <conditionalFormatting sqref="B20:I33 B41:I44 B35:I38">
    <cfRule type="expression" dxfId="2" priority="3" stopIfTrue="1">
      <formula>$A$55&lt;&gt;2</formula>
    </cfRule>
  </conditionalFormatting>
  <conditionalFormatting sqref="B39:I40">
    <cfRule type="expression" dxfId="1" priority="2" stopIfTrue="1">
      <formula>$A$55&lt;&gt;2</formula>
    </cfRule>
  </conditionalFormatting>
  <conditionalFormatting sqref="B34:I34">
    <cfRule type="expression" dxfId="0" priority="1" stopIfTrue="1">
      <formula>$A$55&lt;&gt;2</formula>
    </cfRule>
  </conditionalFormatting>
  <dataValidations count="3">
    <dataValidation type="date" allowBlank="1" showInputMessage="1" showErrorMessage="1" sqref="H2:I2" xr:uid="{00000000-0002-0000-0300-000000000000}">
      <formula1>44228</formula1>
      <formula2>80752</formula2>
    </dataValidation>
    <dataValidation type="whole" operator="greaterThan" allowBlank="1" showInputMessage="1" showErrorMessage="1" sqref="F22:F41" xr:uid="{00000000-0002-0000-0300-000001000000}">
      <formula1>0</formula1>
    </dataValidation>
    <dataValidation operator="greaterThanOrEqual" allowBlank="1" showInputMessage="1" showErrorMessage="1" sqref="F21 F17" xr:uid="{00000000-0002-0000-0300-000002000000}"/>
  </dataValidations>
  <pageMargins left="0.39370078740157483" right="0" top="0.31496062992125984" bottom="0" header="0.31496062992125984" footer="0.31496062992125984"/>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3" r:id="rId4" name="Option Button 1">
              <controlPr defaultSize="0" autoFill="0" autoLine="0" autoPict="0">
                <anchor moveWithCells="1">
                  <from>
                    <xdr:col>3</xdr:col>
                    <xdr:colOff>632460</xdr:colOff>
                    <xdr:row>4</xdr:row>
                    <xdr:rowOff>7620</xdr:rowOff>
                  </from>
                  <to>
                    <xdr:col>5</xdr:col>
                    <xdr:colOff>739140</xdr:colOff>
                    <xdr:row>5</xdr:row>
                    <xdr:rowOff>121920</xdr:rowOff>
                  </to>
                </anchor>
              </controlPr>
            </control>
          </mc:Choice>
        </mc:AlternateContent>
        <mc:AlternateContent xmlns:mc="http://schemas.openxmlformats.org/markup-compatibility/2006">
          <mc:Choice Requires="x14">
            <control shapeId="18434" r:id="rId5" name="Option Button 2">
              <controlPr defaultSize="0" autoFill="0" autoLine="0" autoPict="0">
                <anchor moveWithCells="1">
                  <from>
                    <xdr:col>3</xdr:col>
                    <xdr:colOff>632460</xdr:colOff>
                    <xdr:row>5</xdr:row>
                    <xdr:rowOff>53340</xdr:rowOff>
                  </from>
                  <to>
                    <xdr:col>6</xdr:col>
                    <xdr:colOff>22860</xdr:colOff>
                    <xdr:row>7</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J42"/>
  <sheetViews>
    <sheetView showGridLines="0" view="pageBreakPreview" zoomScaleNormal="120" zoomScaleSheetLayoutView="100" workbookViewId="0">
      <selection activeCell="H2" sqref="H2:I2"/>
    </sheetView>
  </sheetViews>
  <sheetFormatPr defaultColWidth="9" defaultRowHeight="15" x14ac:dyDescent="0.2"/>
  <cols>
    <col min="1" max="1" width="1.6640625" style="9" customWidth="1"/>
    <col min="2" max="9" width="11.77734375" style="9" customWidth="1"/>
    <col min="10" max="10" width="1.6640625" style="9" customWidth="1"/>
    <col min="11" max="16384" width="9" style="9"/>
  </cols>
  <sheetData>
    <row r="1" spans="1:10" x14ac:dyDescent="0.2">
      <c r="A1" s="7"/>
      <c r="B1" s="7"/>
      <c r="C1" s="7"/>
      <c r="D1" s="7"/>
      <c r="E1" s="7"/>
      <c r="F1" s="7"/>
      <c r="G1" s="7"/>
      <c r="H1" s="7"/>
      <c r="I1" s="8" t="s">
        <v>84</v>
      </c>
      <c r="J1" s="43"/>
    </row>
    <row r="2" spans="1:10" x14ac:dyDescent="0.2">
      <c r="A2" s="7"/>
      <c r="B2" s="10"/>
      <c r="C2" s="7"/>
      <c r="D2" s="7"/>
      <c r="E2" s="7"/>
      <c r="F2" s="7"/>
      <c r="G2" s="11" t="s">
        <v>71</v>
      </c>
      <c r="H2" s="141"/>
      <c r="I2" s="141"/>
      <c r="J2" s="7"/>
    </row>
    <row r="3" spans="1:10" x14ac:dyDescent="0.2">
      <c r="A3" s="7"/>
      <c r="B3" s="12"/>
      <c r="C3" s="7"/>
      <c r="D3" s="7"/>
      <c r="E3" s="7"/>
      <c r="F3" s="7"/>
      <c r="G3" s="7"/>
      <c r="H3" s="7"/>
      <c r="I3" s="7"/>
      <c r="J3" s="7"/>
    </row>
    <row r="4" spans="1:10" ht="18.600000000000001" x14ac:dyDescent="0.2">
      <c r="A4" s="7"/>
      <c r="B4" s="142" t="s">
        <v>44</v>
      </c>
      <c r="C4" s="142"/>
      <c r="D4" s="142"/>
      <c r="E4" s="142"/>
      <c r="F4" s="142"/>
      <c r="G4" s="142"/>
      <c r="H4" s="142"/>
      <c r="I4" s="142"/>
      <c r="J4" s="7"/>
    </row>
    <row r="5" spans="1:10" ht="18.600000000000001" x14ac:dyDescent="0.2">
      <c r="A5" s="7"/>
      <c r="B5" s="142" t="s">
        <v>29</v>
      </c>
      <c r="C5" s="142"/>
      <c r="D5" s="142"/>
      <c r="E5" s="142"/>
      <c r="F5" s="142"/>
      <c r="G5" s="142"/>
      <c r="H5" s="142"/>
      <c r="I5" s="142"/>
      <c r="J5" s="7"/>
    </row>
    <row r="6" spans="1:10" ht="6.75" customHeight="1" x14ac:dyDescent="0.2">
      <c r="A6" s="7"/>
      <c r="B6" s="7"/>
      <c r="C6" s="7"/>
      <c r="D6" s="7"/>
      <c r="E6" s="7"/>
      <c r="F6" s="7"/>
      <c r="G6" s="7"/>
      <c r="H6" s="7"/>
      <c r="I6" s="7"/>
      <c r="J6" s="7"/>
    </row>
    <row r="7" spans="1:10" ht="6.75" customHeight="1" x14ac:dyDescent="0.2">
      <c r="A7" s="7"/>
      <c r="B7" s="18"/>
      <c r="C7" s="7"/>
      <c r="D7" s="7"/>
      <c r="E7" s="7"/>
      <c r="F7" s="7"/>
      <c r="G7" s="7"/>
      <c r="H7" s="7"/>
      <c r="I7" s="7"/>
      <c r="J7" s="7"/>
    </row>
    <row r="8" spans="1:10" s="19" customFormat="1" ht="13.5" customHeight="1" x14ac:dyDescent="0.2">
      <c r="B8" s="46" t="s">
        <v>45</v>
      </c>
    </row>
    <row r="9" spans="1:10" s="19" customFormat="1" ht="13.5" customHeight="1" x14ac:dyDescent="0.2">
      <c r="B9" s="46" t="s">
        <v>66</v>
      </c>
    </row>
    <row r="10" spans="1:10" ht="13.5" customHeight="1" x14ac:dyDescent="0.2">
      <c r="A10" s="7"/>
      <c r="B10" s="7"/>
      <c r="C10" s="7"/>
      <c r="D10" s="7"/>
      <c r="E10" s="7"/>
      <c r="F10" s="7"/>
      <c r="G10" s="7"/>
      <c r="H10" s="7"/>
      <c r="I10" s="7"/>
      <c r="J10" s="7"/>
    </row>
    <row r="11" spans="1:10" ht="13.5" customHeight="1" x14ac:dyDescent="0.2">
      <c r="A11" s="7"/>
      <c r="B11" s="47" t="s">
        <v>46</v>
      </c>
      <c r="C11" s="7"/>
      <c r="D11" s="7"/>
      <c r="E11" s="7"/>
      <c r="F11" s="7"/>
      <c r="G11" s="7"/>
      <c r="H11" s="7"/>
      <c r="I11" s="7"/>
      <c r="J11" s="7"/>
    </row>
    <row r="12" spans="1:10" ht="13.5" customHeight="1" x14ac:dyDescent="0.2">
      <c r="A12" s="7"/>
      <c r="B12" s="53" t="s">
        <v>50</v>
      </c>
      <c r="C12" s="7"/>
      <c r="D12" s="7"/>
      <c r="E12" s="7"/>
      <c r="F12" s="7"/>
      <c r="G12" s="7"/>
      <c r="H12" s="7"/>
      <c r="I12" s="7"/>
      <c r="J12" s="7"/>
    </row>
    <row r="13" spans="1:10" ht="13.5" customHeight="1" x14ac:dyDescent="0.2">
      <c r="A13" s="7"/>
      <c r="B13" s="7"/>
      <c r="C13" s="13"/>
      <c r="D13" s="7"/>
      <c r="E13" s="7"/>
      <c r="F13" s="7"/>
      <c r="G13" s="7"/>
      <c r="H13" s="7"/>
      <c r="I13" s="7"/>
      <c r="J13" s="7"/>
    </row>
    <row r="14" spans="1:10" ht="13.5" customHeight="1" x14ac:dyDescent="0.2">
      <c r="A14" s="7"/>
      <c r="B14" s="47" t="s">
        <v>47</v>
      </c>
      <c r="C14" s="13"/>
      <c r="D14" s="7"/>
      <c r="E14" s="7"/>
      <c r="F14" s="7"/>
      <c r="G14" s="7"/>
      <c r="H14" s="7"/>
      <c r="I14" s="7"/>
      <c r="J14" s="7"/>
    </row>
    <row r="15" spans="1:10" ht="13.5" customHeight="1" x14ac:dyDescent="0.2">
      <c r="A15" s="7"/>
      <c r="B15" s="53" t="s">
        <v>48</v>
      </c>
      <c r="C15" s="13"/>
      <c r="D15" s="7"/>
      <c r="E15" s="7"/>
      <c r="F15" s="7"/>
      <c r="G15" s="7"/>
      <c r="H15" s="7"/>
      <c r="I15" s="7"/>
      <c r="J15" s="7"/>
    </row>
    <row r="16" spans="1:10" ht="13.5" customHeight="1" x14ac:dyDescent="0.2">
      <c r="A16" s="7"/>
      <c r="B16" s="53" t="s">
        <v>49</v>
      </c>
      <c r="C16" s="13"/>
      <c r="D16" s="7"/>
      <c r="E16" s="7"/>
      <c r="F16" s="7"/>
      <c r="G16" s="7"/>
      <c r="H16" s="7"/>
      <c r="I16" s="7"/>
      <c r="J16" s="7"/>
    </row>
    <row r="17" spans="1:10" ht="13.5" customHeight="1" x14ac:dyDescent="0.2">
      <c r="A17" s="7"/>
      <c r="B17" s="7"/>
      <c r="C17" s="13"/>
      <c r="D17" s="7"/>
      <c r="E17" s="7"/>
      <c r="F17" s="7"/>
      <c r="G17" s="7"/>
      <c r="H17" s="7"/>
      <c r="I17" s="7"/>
      <c r="J17" s="7"/>
    </row>
    <row r="18" spans="1:10" ht="13.5" customHeight="1" x14ac:dyDescent="0.2">
      <c r="A18" s="7"/>
      <c r="B18" s="7"/>
      <c r="C18" s="7" t="s">
        <v>33</v>
      </c>
      <c r="D18" s="7"/>
      <c r="E18" s="7"/>
      <c r="F18" s="7"/>
      <c r="G18" s="7"/>
      <c r="H18" s="7"/>
      <c r="I18" s="7"/>
      <c r="J18" s="7"/>
    </row>
    <row r="19" spans="1:10" ht="13.5" customHeight="1" x14ac:dyDescent="0.2">
      <c r="A19" s="7"/>
      <c r="B19" s="7"/>
      <c r="C19" s="7" t="s">
        <v>34</v>
      </c>
      <c r="D19" s="7"/>
      <c r="E19" s="7"/>
      <c r="F19" s="7"/>
      <c r="G19" s="7"/>
      <c r="H19" s="7"/>
      <c r="I19" s="7"/>
      <c r="J19" s="7"/>
    </row>
    <row r="20" spans="1:10" ht="13.5" customHeight="1" x14ac:dyDescent="0.2">
      <c r="A20" s="7"/>
      <c r="B20" s="7"/>
      <c r="C20" s="7" t="s">
        <v>35</v>
      </c>
      <c r="D20" s="7"/>
      <c r="E20" s="7"/>
      <c r="F20" s="7"/>
      <c r="G20" s="7"/>
      <c r="H20" s="7"/>
      <c r="I20" s="7"/>
      <c r="J20" s="7"/>
    </row>
    <row r="21" spans="1:10" ht="13.5" customHeight="1" x14ac:dyDescent="0.2">
      <c r="A21" s="7"/>
      <c r="B21" s="7"/>
      <c r="C21" s="7" t="s">
        <v>36</v>
      </c>
      <c r="D21" s="7"/>
      <c r="E21" s="7"/>
      <c r="F21" s="7"/>
      <c r="G21" s="7"/>
      <c r="H21" s="7"/>
      <c r="I21" s="7"/>
      <c r="J21" s="7"/>
    </row>
    <row r="22" spans="1:10" ht="13.5" customHeight="1" x14ac:dyDescent="0.2">
      <c r="A22" s="7"/>
      <c r="B22" s="18"/>
      <c r="C22" s="7" t="s">
        <v>37</v>
      </c>
      <c r="D22" s="7"/>
      <c r="E22" s="7"/>
      <c r="F22" s="7"/>
      <c r="G22" s="7"/>
      <c r="H22" s="7"/>
      <c r="I22" s="7"/>
      <c r="J22" s="7"/>
    </row>
    <row r="23" spans="1:10" ht="13.5" customHeight="1" x14ac:dyDescent="0.2">
      <c r="C23" s="9" t="s">
        <v>38</v>
      </c>
    </row>
    <row r="24" spans="1:10" x14ac:dyDescent="0.2">
      <c r="C24" s="9" t="s">
        <v>39</v>
      </c>
    </row>
    <row r="25" spans="1:10" x14ac:dyDescent="0.2">
      <c r="C25" s="9" t="s">
        <v>40</v>
      </c>
    </row>
    <row r="26" spans="1:10" x14ac:dyDescent="0.2">
      <c r="C26" s="9" t="s">
        <v>41</v>
      </c>
    </row>
    <row r="28" spans="1:10" ht="15.6" thickBot="1" x14ac:dyDescent="0.25">
      <c r="A28" s="7"/>
      <c r="B28" s="13" t="s">
        <v>74</v>
      </c>
      <c r="C28" s="7"/>
      <c r="D28" s="7"/>
      <c r="E28" s="7"/>
      <c r="F28" s="7"/>
      <c r="G28" s="7"/>
      <c r="H28" s="7"/>
      <c r="I28" s="7"/>
      <c r="J28" s="7"/>
    </row>
    <row r="29" spans="1:10" s="19" customFormat="1" ht="13.5" customHeight="1" x14ac:dyDescent="0.2">
      <c r="B29" s="143" t="s">
        <v>10</v>
      </c>
      <c r="C29" s="144"/>
      <c r="D29" s="144"/>
      <c r="E29" s="144"/>
      <c r="F29" s="144"/>
      <c r="G29" s="144"/>
      <c r="H29" s="144"/>
      <c r="I29" s="145"/>
    </row>
    <row r="30" spans="1:10" s="19" customFormat="1" ht="40.049999999999997" customHeight="1" x14ac:dyDescent="0.2">
      <c r="B30" s="20" t="s">
        <v>11</v>
      </c>
      <c r="C30" s="157"/>
      <c r="D30" s="158"/>
      <c r="E30" s="158"/>
      <c r="F30" s="158"/>
      <c r="G30" s="158"/>
      <c r="H30" s="158"/>
      <c r="I30" s="159"/>
    </row>
    <row r="31" spans="1:10" s="19" customFormat="1" ht="40.049999999999997" customHeight="1" x14ac:dyDescent="0.2">
      <c r="B31" s="21" t="s">
        <v>25</v>
      </c>
      <c r="C31" s="151"/>
      <c r="D31" s="152"/>
      <c r="E31" s="153"/>
      <c r="F31" s="38" t="s">
        <v>13</v>
      </c>
      <c r="G31" s="96"/>
      <c r="H31" s="97"/>
      <c r="I31" s="120"/>
    </row>
    <row r="32" spans="1:10" s="19" customFormat="1" ht="21" customHeight="1" x14ac:dyDescent="0.2">
      <c r="B32" s="21" t="s">
        <v>27</v>
      </c>
      <c r="C32" s="96"/>
      <c r="D32" s="97"/>
      <c r="E32" s="119"/>
      <c r="F32" s="38" t="s">
        <v>28</v>
      </c>
      <c r="G32" s="96"/>
      <c r="H32" s="97"/>
      <c r="I32" s="120"/>
    </row>
    <row r="33" spans="2:9" s="19" customFormat="1" ht="30" customHeight="1" thickBot="1" x14ac:dyDescent="0.25">
      <c r="B33" s="23" t="s">
        <v>14</v>
      </c>
      <c r="C33" s="154" t="s">
        <v>73</v>
      </c>
      <c r="D33" s="155"/>
      <c r="E33" s="155"/>
      <c r="F33" s="155"/>
      <c r="G33" s="155"/>
      <c r="H33" s="155"/>
      <c r="I33" s="156"/>
    </row>
    <row r="34" spans="2:9" s="19" customFormat="1" ht="6.75" customHeight="1" thickBot="1" x14ac:dyDescent="0.25">
      <c r="B34" s="24"/>
    </row>
    <row r="35" spans="2:9" s="19" customFormat="1" ht="13.5" customHeight="1" x14ac:dyDescent="0.2">
      <c r="B35" s="143" t="s">
        <v>30</v>
      </c>
      <c r="C35" s="144"/>
      <c r="D35" s="144"/>
      <c r="E35" s="144"/>
      <c r="F35" s="144"/>
      <c r="G35" s="144"/>
      <c r="H35" s="144"/>
      <c r="I35" s="145"/>
    </row>
    <row r="36" spans="2:9" s="19" customFormat="1" ht="40.049999999999997" customHeight="1" x14ac:dyDescent="0.2">
      <c r="B36" s="92" t="s">
        <v>72</v>
      </c>
      <c r="C36" s="157"/>
      <c r="D36" s="158"/>
      <c r="E36" s="158"/>
      <c r="F36" s="158"/>
      <c r="G36" s="158"/>
      <c r="H36" s="158"/>
      <c r="I36" s="159"/>
    </row>
    <row r="37" spans="2:9" s="19" customFormat="1" ht="40.049999999999997" customHeight="1" x14ac:dyDescent="0.2">
      <c r="B37" s="21" t="s">
        <v>25</v>
      </c>
      <c r="C37" s="151"/>
      <c r="D37" s="152"/>
      <c r="E37" s="153"/>
      <c r="F37" s="38" t="s">
        <v>26</v>
      </c>
      <c r="G37" s="96"/>
      <c r="H37" s="97"/>
      <c r="I37" s="120"/>
    </row>
    <row r="38" spans="2:9" s="19" customFormat="1" ht="21" customHeight="1" x14ac:dyDescent="0.2">
      <c r="B38" s="21" t="s">
        <v>27</v>
      </c>
      <c r="C38" s="96"/>
      <c r="D38" s="97"/>
      <c r="E38" s="119"/>
      <c r="F38" s="38" t="s">
        <v>28</v>
      </c>
      <c r="G38" s="96"/>
      <c r="H38" s="97"/>
      <c r="I38" s="120"/>
    </row>
    <row r="39" spans="2:9" s="19" customFormat="1" ht="30" customHeight="1" x14ac:dyDescent="0.2">
      <c r="B39" s="44" t="s">
        <v>31</v>
      </c>
      <c r="C39" s="151"/>
      <c r="D39" s="152"/>
      <c r="E39" s="153"/>
      <c r="F39" s="45" t="s">
        <v>32</v>
      </c>
      <c r="G39" s="96"/>
      <c r="H39" s="97"/>
      <c r="I39" s="120"/>
    </row>
    <row r="40" spans="2:9" s="19" customFormat="1" ht="53.25" customHeight="1" thickBot="1" x14ac:dyDescent="0.25">
      <c r="B40" s="39" t="s">
        <v>14</v>
      </c>
      <c r="C40" s="148"/>
      <c r="D40" s="149"/>
      <c r="E40" s="149"/>
      <c r="F40" s="149"/>
      <c r="G40" s="149"/>
      <c r="H40" s="149"/>
      <c r="I40" s="150"/>
    </row>
    <row r="41" spans="2:9" s="19" customFormat="1" ht="28.2" customHeight="1" x14ac:dyDescent="0.2">
      <c r="B41" s="147" t="s">
        <v>67</v>
      </c>
      <c r="C41" s="147"/>
      <c r="D41" s="147"/>
      <c r="E41" s="147"/>
      <c r="F41" s="147"/>
      <c r="G41" s="147"/>
      <c r="H41" s="147"/>
      <c r="I41" s="147"/>
    </row>
    <row r="42" spans="2:9" s="19" customFormat="1" ht="14.4" x14ac:dyDescent="0.2">
      <c r="B42" s="24"/>
    </row>
  </sheetData>
  <sheetProtection algorithmName="SHA-512" hashValue="6/36wPzwG1v/IjjT+l+6AtN1KAePS4biwTGnmLP8lPdx+OdRaZBl0/x7xmxP3daUGjR04KuCLB7vHPm0w8g2Wg==" saltValue="5yfzg+0qrtqd1U/qwMuHwg==" spinCount="100000" sheet="1" objects="1" scenarios="1"/>
  <mergeCells count="20">
    <mergeCell ref="G31:I31"/>
    <mergeCell ref="C31:E31"/>
    <mergeCell ref="H2:I2"/>
    <mergeCell ref="B4:I4"/>
    <mergeCell ref="B5:I5"/>
    <mergeCell ref="B29:I29"/>
    <mergeCell ref="C30:I30"/>
    <mergeCell ref="G38:I38"/>
    <mergeCell ref="B41:I41"/>
    <mergeCell ref="C36:I36"/>
    <mergeCell ref="C32:E32"/>
    <mergeCell ref="G32:I32"/>
    <mergeCell ref="C40:I40"/>
    <mergeCell ref="C37:E37"/>
    <mergeCell ref="G39:I39"/>
    <mergeCell ref="C38:E38"/>
    <mergeCell ref="C39:E39"/>
    <mergeCell ref="C33:I33"/>
    <mergeCell ref="B35:I35"/>
    <mergeCell ref="G37:I37"/>
  </mergeCells>
  <phoneticPr fontId="3"/>
  <dataValidations count="1">
    <dataValidation type="date" allowBlank="1" showInputMessage="1" showErrorMessage="1" sqref="H2:I2" xr:uid="{00000000-0002-0000-0400-000000000000}">
      <formula1>44228</formula1>
      <formula2>80752</formula2>
    </dataValidation>
  </dataValidations>
  <pageMargins left="0.39370078740157483" right="0" top="0.39370078740157483"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用紙1</vt:lpstr>
      <vt:lpstr>用紙2</vt:lpstr>
      <vt:lpstr>用紙1!Print_Area</vt:lpstr>
    </vt:vector>
  </TitlesOfParts>
  <Company>ヤマハ発動機株式会社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0371875</dc:creator>
  <cp:lastModifiedBy>Nanbu Hideki</cp:lastModifiedBy>
  <cp:lastPrinted>2021-02-22T04:22:39Z</cp:lastPrinted>
  <dcterms:created xsi:type="dcterms:W3CDTF">2010-07-22T02:49:38Z</dcterms:created>
  <dcterms:modified xsi:type="dcterms:W3CDTF">2021-04-01T00:02:49Z</dcterms:modified>
</cp:coreProperties>
</file>